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tonio.reyes\Documents\AUDITO~4\COMITE~1\LINEAM~1\LTIMAV~1\INFORM~1\"/>
    </mc:Choice>
  </mc:AlternateContent>
  <bookViews>
    <workbookView xWindow="0" yWindow="0" windowWidth="24000" windowHeight="9300" tabRatio="923" activeTab="1"/>
  </bookViews>
  <sheets>
    <sheet name="Anexo 14 Municipios" sheetId="51" r:id="rId1"/>
    <sheet name="Anexo 14 Mpios Instructivo" sheetId="52" r:id="rId2"/>
    <sheet name="An 13.1 14 y 16" sheetId="41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'Anexo 14 Mpios Instructivo'!$O$1:$Q$37</definedName>
    <definedName name="finalidad">'[1]Anexo 10.1.'!#REF!</definedName>
    <definedName name="fjjjdhdfjkhdfkjhdf">'[1]Anexo 10.1.'!#REF!</definedName>
    <definedName name="fjkdfkdhfkjh">'[1]Anexo 10.1.'!#REF!</definedName>
    <definedName name="funcion1">'[1]Anexo 10.1.'!#REF!</definedName>
    <definedName name="funcion2">'[1]Anexo 10.1.'!#REF!</definedName>
    <definedName name="funcion3">'[1]Anexo 10.1.'!#REF!</definedName>
    <definedName name="funcion4">'[1]Anexo 10.1.'!#REF!</definedName>
    <definedName name="MUNICIPIOS">#REF!</definedName>
    <definedName name="Rfinalidad">'[1]Anexo 10.1.'!#REF!</definedName>
    <definedName name="Rfuncion1">'[1]Anexo 10.1.'!#REF!</definedName>
    <definedName name="Rfuncion3">'[1]Anexo 10.1.'!#REF!</definedName>
    <definedName name="TABLA">'[2]ANEXO 16.3'!#REF!</definedName>
    <definedName name="TABLA1">'[2]ANEXO 16.3'!#REF!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52" l="1"/>
  <c r="A25" i="52"/>
  <c r="B19" i="52"/>
  <c r="A19" i="52"/>
  <c r="B18" i="52"/>
  <c r="A18" i="52"/>
  <c r="B17" i="52"/>
  <c r="A17" i="52"/>
  <c r="D10" i="52"/>
  <c r="D6" i="52"/>
  <c r="D5" i="52"/>
  <c r="B25" i="51"/>
  <c r="A25" i="51"/>
  <c r="B19" i="51"/>
  <c r="A19" i="51"/>
  <c r="B18" i="51"/>
  <c r="A18" i="51"/>
  <c r="B17" i="51"/>
  <c r="A17" i="51"/>
  <c r="D10" i="51"/>
  <c r="D6" i="51"/>
  <c r="D5" i="51"/>
</calcChain>
</file>

<file path=xl/sharedStrings.xml><?xml version="1.0" encoding="utf-8"?>
<sst xmlns="http://schemas.openxmlformats.org/spreadsheetml/2006/main" count="1647" uniqueCount="1085">
  <si>
    <t>Índice en el Ejercicio de Recursos</t>
  </si>
  <si>
    <t>Porcentaje de Avance en las Metas</t>
  </si>
  <si>
    <t>Mejora de la calidad crediticia estatal acumulada</t>
  </si>
  <si>
    <t>Índice de Aplicación Prioritaria de Recursos</t>
  </si>
  <si>
    <t>Índice de Dependencia Financiera</t>
  </si>
  <si>
    <t>ENTIDAD FISCALIZADA:</t>
  </si>
  <si>
    <t>Porcentaje de otros proyectos registrados en la MIDS</t>
  </si>
  <si>
    <t>Porcentaje de proyectos de contribución directa registrados en la MIDS</t>
  </si>
  <si>
    <t>Porcentaje de proyectos Complementarios registrados en la MIDS</t>
  </si>
  <si>
    <t>GESTIÓN DE PROYECTOS</t>
  </si>
  <si>
    <t>No.</t>
  </si>
  <si>
    <t>Clave</t>
  </si>
  <si>
    <t xml:space="preserve">ANEXO                     14             </t>
  </si>
  <si>
    <t>ENTIDAD FISCALIZADA</t>
  </si>
  <si>
    <t>No</t>
  </si>
  <si>
    <t>N/A</t>
  </si>
  <si>
    <t>DESCRIPCIÓN</t>
  </si>
  <si>
    <t>CONCEPTO</t>
  </si>
  <si>
    <t xml:space="preserve">NOMBRE DEL (DE LA) AUDITOR(A) EXTERNO(A): </t>
  </si>
  <si>
    <t>CLAVE DE REGISTRO:</t>
  </si>
  <si>
    <t>AÑO:</t>
  </si>
  <si>
    <t>Primer Trimestre</t>
  </si>
  <si>
    <t>Segundo Trimestre</t>
  </si>
  <si>
    <t>Tercer Trimestre</t>
  </si>
  <si>
    <t>Cuarto Trimestre</t>
  </si>
  <si>
    <t>FORMATO NIVEL FINANCIERO</t>
  </si>
  <si>
    <t>INDICADORES DE GESTIÓN</t>
  </si>
  <si>
    <t>TRIMESTRE:</t>
  </si>
  <si>
    <t>FISM</t>
  </si>
  <si>
    <t>FORTAMUN</t>
  </si>
  <si>
    <t>FONDO O SUBSIDIO</t>
  </si>
  <si>
    <t>ENTREGÓ FORMATO</t>
  </si>
  <si>
    <t>MONTO REPORTADO EN EL SFU
AL TRIMESTRE QUE INFORMA</t>
  </si>
  <si>
    <t>MONTO REGISTRADO EN CONTABILIDAD
AL TRIMESTRE QUE INFORMA</t>
  </si>
  <si>
    <r>
      <t xml:space="preserve">REPORTA SOLO PROYECTOS DE INFRAESTRUCTURA, INVERSIÓN Y ESTUDIOS
</t>
    </r>
    <r>
      <rPr>
        <b/>
        <sz val="9"/>
        <color theme="0"/>
        <rFont val="Arial Narrow"/>
        <family val="2"/>
      </rPr>
      <t>(NO INCLUYE GASTO CORRIENTE)</t>
    </r>
  </si>
  <si>
    <t>Núm. de Registro</t>
  </si>
  <si>
    <t>Nombre</t>
  </si>
  <si>
    <t>ASP-001/17</t>
  </si>
  <si>
    <t>CPC. Rosalía Cerecedo González</t>
  </si>
  <si>
    <t>ASP-002/17</t>
  </si>
  <si>
    <t>CPC. José Marcelino Antonio Tecuapetla Montes</t>
  </si>
  <si>
    <t>ASP-003/17</t>
  </si>
  <si>
    <t>CPC. Alejandro Javier Martínez Rivas</t>
  </si>
  <si>
    <t>ASP-004/17</t>
  </si>
  <si>
    <t>CPC. Lucas Ranulfo Rodríguez Torres</t>
  </si>
  <si>
    <t>ASP-005/17</t>
  </si>
  <si>
    <t>JUAN BAÑUELOS Y ASOCIADOS, S.C.</t>
  </si>
  <si>
    <t>CPC. Juan Bañuelos Cosétl</t>
  </si>
  <si>
    <t>ASP-006/17</t>
  </si>
  <si>
    <t>CPC. Gustavo Guevara Rosendo</t>
  </si>
  <si>
    <t>ASP-008/17</t>
  </si>
  <si>
    <t>CPC. Carlos Javier Tlazalo Salazar</t>
  </si>
  <si>
    <t>ASP-009/17</t>
  </si>
  <si>
    <t>CPC. Salvador Sánchez Ruiz</t>
  </si>
  <si>
    <t>ASP-011/17</t>
  </si>
  <si>
    <t>CPC. Rodolfo Martínez Carvajal</t>
  </si>
  <si>
    <t>ASP-012/17</t>
  </si>
  <si>
    <t>CPC. Leopoldo Sánchez Balbuena</t>
  </si>
  <si>
    <t>ASP-013/17</t>
  </si>
  <si>
    <t>CPC. Luis Martín Tenorio Díaz</t>
  </si>
  <si>
    <t>ASP-015/17</t>
  </si>
  <si>
    <t>CPC. María Teresa del Rocío García Pérez</t>
  </si>
  <si>
    <t>ASP-016/17</t>
  </si>
  <si>
    <t>SERVICIOS INTEGRALES EN AUDITORÍA Y CONSULTORÍA, S.C.</t>
  </si>
  <si>
    <t>CPC. Rolando Adalberto Flores López</t>
  </si>
  <si>
    <t>ASP-020/17</t>
  </si>
  <si>
    <t>CPC. Francisco Nieto Aguirre</t>
  </si>
  <si>
    <t>ASP-021/17</t>
  </si>
  <si>
    <t>VARGAS GUTIÉRREZ Y ASOCIADOS, S.C.</t>
  </si>
  <si>
    <t>CPC. Carlos Gabriel Vargas Gutiérrez</t>
  </si>
  <si>
    <t>ASP-022/17</t>
  </si>
  <si>
    <t>ESPOR SERVICIOS PROFESIONALES, S.C.</t>
  </si>
  <si>
    <t>CPC. Elfega Ortíz García</t>
  </si>
  <si>
    <t>ASP-023/17</t>
  </si>
  <si>
    <t>PROREFÍN, S.C.</t>
  </si>
  <si>
    <t>CPC. Jorge Plaza y González</t>
  </si>
  <si>
    <t>ASP-025/17</t>
  </si>
  <si>
    <t>OROZCO MEDINA Y ASOCIADOS, S.C.</t>
  </si>
  <si>
    <t>ASP-026/17</t>
  </si>
  <si>
    <t>NIETO BRAVO Y ASOCIADOS, S.C.</t>
  </si>
  <si>
    <t>CPC. David Nieto Martínez</t>
  </si>
  <si>
    <t>ASP-027/17</t>
  </si>
  <si>
    <t>BERNAL MALDONADO Y CIA. CONTADORES PÚBLICOS, S.C.</t>
  </si>
  <si>
    <t>ASP-028/17</t>
  </si>
  <si>
    <t>AGUILAR SOLÍS PROFESIONALES EN SERVICIOS DE AUDITORÍA Y CONTABILIDAD, S.C.</t>
  </si>
  <si>
    <t>CPC. Víctor Hugo Aguilar Hernández</t>
  </si>
  <si>
    <t>ASP-029/17</t>
  </si>
  <si>
    <t>CPC. José Hugo Vázquez Azcarate</t>
  </si>
  <si>
    <t>ASP-031/17</t>
  </si>
  <si>
    <t>CPC. Sebastián Anastacio Díaz Cervantes</t>
  </si>
  <si>
    <t>ASP-033/17</t>
  </si>
  <si>
    <t>CPC. José Fernando Ramírez Rojas</t>
  </si>
  <si>
    <t>ASP-035/17</t>
  </si>
  <si>
    <t>CPC. Roberto Ortiz López</t>
  </si>
  <si>
    <t>ASP-036/17</t>
  </si>
  <si>
    <t>CPC. Rubén García Fernández</t>
  </si>
  <si>
    <t>ASP-038/17</t>
  </si>
  <si>
    <t>CPC. José Carlos Góngora Gutiérrez</t>
  </si>
  <si>
    <t>GALAZ, YAMAZAKI, RUÍZ URQUIZA, S.C.</t>
  </si>
  <si>
    <t>ASP-040/17</t>
  </si>
  <si>
    <t>CPC. Luis Díaz Mendoza</t>
  </si>
  <si>
    <t>ASP-041/17</t>
  </si>
  <si>
    <t>CPC. Lucía Berenice Bravo Alfaro</t>
  </si>
  <si>
    <t>ASP-042/17</t>
  </si>
  <si>
    <t>JT CONTADORES PÚBLICOS, ASESORES Y ASOCIADOS, S.C.</t>
  </si>
  <si>
    <t>CPC. Francisco Javier Delgado de Alba</t>
  </si>
  <si>
    <t>ASP-043/17</t>
  </si>
  <si>
    <t>CPC. José Orea Castro</t>
  </si>
  <si>
    <t>ASP-044/17</t>
  </si>
  <si>
    <t>MALDONADO SANTILLANA Y CÍA., S.C.</t>
  </si>
  <si>
    <t>CPC. Luis Osmundo Maldonado Ravelo</t>
  </si>
  <si>
    <t>HMG ASESORÍA CONTABLE, FISCAL Y LEGAL, S.C.</t>
  </si>
  <si>
    <t>CPC. Ma. Gema Hernández Reyes</t>
  </si>
  <si>
    <t>ASP-048/17</t>
  </si>
  <si>
    <t>LOZANO GARCÍA Y COMPAÑÍA ASESORES DE EMPRESAS, S.C.</t>
  </si>
  <si>
    <t>CPC. Miguel Simón Lozano García</t>
  </si>
  <si>
    <t>ASP-054/17</t>
  </si>
  <si>
    <t>ZARAGOZA ROCHA Y ASOCIADOS, S.C.</t>
  </si>
  <si>
    <t>CPC. José Antonio Snell Arguijo</t>
  </si>
  <si>
    <t>ASP-055/17</t>
  </si>
  <si>
    <t>LCC. Julio Cid Moreno</t>
  </si>
  <si>
    <t>ASP-057/17</t>
  </si>
  <si>
    <t>CPC. René Carlos Alberto Trejo Rosiles</t>
  </si>
  <si>
    <t>ASP-058/17</t>
  </si>
  <si>
    <t>CPC. José Luis González Ramírez</t>
  </si>
  <si>
    <t>ASP-059/17</t>
  </si>
  <si>
    <t>NABOR GONZÁLEZ Y ASOCIADOS S.C.</t>
  </si>
  <si>
    <t>CPC. Nabor Eugenio González Gutiérrez</t>
  </si>
  <si>
    <t>ASP-060/17</t>
  </si>
  <si>
    <t>AUDITORÍA Y SERVICIOS RELACIONADOS, S.C.</t>
  </si>
  <si>
    <t>CPC. Martín Santiago Islas Cruz</t>
  </si>
  <si>
    <t>ASP-061/17</t>
  </si>
  <si>
    <t>BAUZA Y ASOCIADOS, S.C.</t>
  </si>
  <si>
    <t>CPC. Blanca Rosa Guadalupe Bauza Meneses</t>
  </si>
  <si>
    <t>ASP-063/17</t>
  </si>
  <si>
    <t>BALANCE SOLUCIONES CONTABLES &amp; GUBERNAMENTALES, S.C.</t>
  </si>
  <si>
    <t>CPC. María de los Ángeles Zenteno Ventura</t>
  </si>
  <si>
    <t>ASP-064/17</t>
  </si>
  <si>
    <t>GRUPO BRA HIDALGO ASESORES TRIBUTARIOS CONTABLES Y DE NEGOCIOS,  S.C.</t>
  </si>
  <si>
    <t>ASP-065/17</t>
  </si>
  <si>
    <t>ROMERO SERRANO Y ASOCIADOS, S.C.</t>
  </si>
  <si>
    <t>CPC. Francisco José Romero Serrano</t>
  </si>
  <si>
    <t>ASP-066/17</t>
  </si>
  <si>
    <t>M.A. y CPC. Eric Martínez Payán</t>
  </si>
  <si>
    <t>ASP-067/17</t>
  </si>
  <si>
    <t>LCC. Julio Cesar Barbosa Huesca</t>
  </si>
  <si>
    <t>ASP-069/17</t>
  </si>
  <si>
    <t>CACHÓN VILLASEÑOR CONSULTORES, S. C.</t>
  </si>
  <si>
    <t>CPC. Alfonso Villaseñor Pineda</t>
  </si>
  <si>
    <t>ASP-071/17</t>
  </si>
  <si>
    <t>CPC. José Luis Castolo Cortés</t>
  </si>
  <si>
    <t>ASP-072/17</t>
  </si>
  <si>
    <t>CPC. Jesús García Herrera</t>
  </si>
  <si>
    <t>ASP-073/17</t>
  </si>
  <si>
    <t>AMARO REYNA Y HERRERO CONSULTORES, S.C.</t>
  </si>
  <si>
    <t>ASP-076/17</t>
  </si>
  <si>
    <t>CPC. Bibiana González Pérez</t>
  </si>
  <si>
    <t>ASP-081/17</t>
  </si>
  <si>
    <t>CPC. Jacobo Stefanoni Salvador</t>
  </si>
  <si>
    <t>ASP-082/17</t>
  </si>
  <si>
    <t>LARA RECOBA Y ASOCIADOS, S.C.</t>
  </si>
  <si>
    <t>CPC. José Porfirio Javier Lara Recoba</t>
  </si>
  <si>
    <t>ASP-084/17</t>
  </si>
  <si>
    <t>CPC. Salvador Sánchez Ruanova</t>
  </si>
  <si>
    <t>ASP-085/17</t>
  </si>
  <si>
    <t>CPC.  Jorge Ramos Santiago</t>
  </si>
  <si>
    <t>ASP-089/17</t>
  </si>
  <si>
    <t>MAZARS AUDITORES S. DE R.L. DE C.V.</t>
  </si>
  <si>
    <t>CPC. Gilberto Torija Bretón</t>
  </si>
  <si>
    <t>ASP-091/17</t>
  </si>
  <si>
    <t>HDC CONSULTORÍA Y SERVICIOS INTEGRALES, S.C.</t>
  </si>
  <si>
    <t>CPC. Miguel Díaz Cota</t>
  </si>
  <si>
    <t>ASP-093/17</t>
  </si>
  <si>
    <t>CPC. Cyntia Hernández Capulín</t>
  </si>
  <si>
    <t>ASP-095/17</t>
  </si>
  <si>
    <t>CPC.  Félix García Sánchez</t>
  </si>
  <si>
    <t>ASP-097/17</t>
  </si>
  <si>
    <t>PRICEWATERHOUSECOOPERS,S.C.</t>
  </si>
  <si>
    <t>ASP-098/17</t>
  </si>
  <si>
    <t>ZÁRATE GARCÍA PAZ Y ASOCIADOS, S.A. DE C.V.</t>
  </si>
  <si>
    <t>CPC. José  Manuel Zárate Paz</t>
  </si>
  <si>
    <t>ASP-099/17</t>
  </si>
  <si>
    <t>CPC. Eva Leticia Cortés Rosete</t>
  </si>
  <si>
    <t>ASP-100/17</t>
  </si>
  <si>
    <t>LCC. Eloísa Barrios Rodríguez</t>
  </si>
  <si>
    <t>ASP-101/17</t>
  </si>
  <si>
    <t>CONSULTORES ASOCIADOS ANGELÓPOLIS, S.A. DE C.V.</t>
  </si>
  <si>
    <t>ASP-102/17</t>
  </si>
  <si>
    <t>RESA Y ASOCIADOS, S.C.</t>
  </si>
  <si>
    <t>CPC. Jorge Alberto Resa Monroy</t>
  </si>
  <si>
    <t>ASP-103/17</t>
  </si>
  <si>
    <t>ZARATE SCHERENBERG Y COMPAÑÍA, S.C.</t>
  </si>
  <si>
    <t>CPC. Daniel Gerardo de Jesús Zárate Carballido</t>
  </si>
  <si>
    <t>ASP-105/17</t>
  </si>
  <si>
    <t>OLIVIER CONSULTORÍA FISCAL &amp; GUBERNAMENTAL, S.C.</t>
  </si>
  <si>
    <t>CPC. José Vicente Pineda Rodríguez</t>
  </si>
  <si>
    <t>ASP-106/17</t>
  </si>
  <si>
    <t>CPC. Jorge Aguilar Domínguez</t>
  </si>
  <si>
    <t>ASP-109/17</t>
  </si>
  <si>
    <t>AUDYC CONSULTORES, S.C.</t>
  </si>
  <si>
    <t>CPC. Constantino Castillo Castillo</t>
  </si>
  <si>
    <t>ASP-111/17</t>
  </si>
  <si>
    <t>CPC. Ana Ruth Ramírez Torres</t>
  </si>
  <si>
    <t>ASP-114/17</t>
  </si>
  <si>
    <t>CPC. Juan Nerio Muñoz</t>
  </si>
  <si>
    <t>ASP-116/17</t>
  </si>
  <si>
    <t>CPC. Manuel Cruz Zepeda</t>
  </si>
  <si>
    <t>ASP-118/17</t>
  </si>
  <si>
    <t>CPC. Pablo Moro Álvarez</t>
  </si>
  <si>
    <t>ASP-126/17</t>
  </si>
  <si>
    <t>CPC. María de Jesús Rodríguez Campos</t>
  </si>
  <si>
    <t>ASP-129/17</t>
  </si>
  <si>
    <t>CPC. Javier Aguilar Pérez</t>
  </si>
  <si>
    <t>ASP-130/17</t>
  </si>
  <si>
    <t>CPC. José Carlos Vélez González</t>
  </si>
  <si>
    <t>ASP-136/17</t>
  </si>
  <si>
    <t>CPC. César García Martínez</t>
  </si>
  <si>
    <t>ASP-137/17</t>
  </si>
  <si>
    <t>AYE CORPORATIVO FISCAL, S. C.</t>
  </si>
  <si>
    <t>CPC. Agustín Grijalva Hernández</t>
  </si>
  <si>
    <t>ASP-142/17</t>
  </si>
  <si>
    <t>A&amp;CEM, S.C.</t>
  </si>
  <si>
    <t>ASP-143/17</t>
  </si>
  <si>
    <t>CPC. Beatriz Ivonne Amaro Zárate</t>
  </si>
  <si>
    <t>ASP-144/17</t>
  </si>
  <si>
    <t>DECA NASSER, S.C.</t>
  </si>
  <si>
    <t>CPC. David Estrada Chan</t>
  </si>
  <si>
    <t>ASP-145/17</t>
  </si>
  <si>
    <t>FATES CONSULTING, S.C.</t>
  </si>
  <si>
    <t>CPC. Francisco José Olvera Fonseca</t>
  </si>
  <si>
    <t>ASP-147/17</t>
  </si>
  <si>
    <t>CPC. José de Jesús Arturo Martínez Hernández</t>
  </si>
  <si>
    <t>ASP-153/17</t>
  </si>
  <si>
    <t>CPC. Corina Ramírez Rodríguez</t>
  </si>
  <si>
    <t>ASP-154/17</t>
  </si>
  <si>
    <t>CPC. Jorge Alberto Valladares Hernández</t>
  </si>
  <si>
    <t>ASP-155/17</t>
  </si>
  <si>
    <t xml:space="preserve">SALLES SAINZ-GRANT THORNTON, S.C. </t>
  </si>
  <si>
    <t>CPC. Julián Agustín Abad Riera</t>
  </si>
  <si>
    <t>ASP-156/17</t>
  </si>
  <si>
    <t xml:space="preserve">BARREDA VÁZQUEZ Y ASOCIADOS, S.C. </t>
  </si>
  <si>
    <t>CPC. Miguel Ángel Sánchez Moreno</t>
  </si>
  <si>
    <t>ASP-157/17</t>
  </si>
  <si>
    <t>SERVICIOS PROFESIONALES ADMINISTRATIVOS Y DE CALIDAD, S.C.</t>
  </si>
  <si>
    <t>CPC. Ezequiel Vásquez Ángel</t>
  </si>
  <si>
    <t>ASP-158/17</t>
  </si>
  <si>
    <t>DESPACHO INTEGRAL DE CONTADORES ASOCIADOS, S.C.</t>
  </si>
  <si>
    <t>CPC. Adán Espinosa Ugarte</t>
  </si>
  <si>
    <t>ASP-159/17</t>
  </si>
  <si>
    <t>ESPECIALISTAS EN VALUACIÓN ITP, S.C.</t>
  </si>
  <si>
    <t>CPC. Jesús Idelfonso Burgos Bastarrachea</t>
  </si>
  <si>
    <t>ASP-160/17</t>
  </si>
  <si>
    <t>PENAGOS MENDOZA Y ASOCIADOS, S.C.</t>
  </si>
  <si>
    <t>CPC. Miguel Ángel Cervantes Penagos</t>
  </si>
  <si>
    <t>ASP-161/17</t>
  </si>
  <si>
    <t>HUZZARA, S.A. DE C.V.</t>
  </si>
  <si>
    <t>CPC. José Manuel Etchegaray Morales</t>
  </si>
  <si>
    <t>ASP-162/17</t>
  </si>
  <si>
    <t>CENTRO DE SERVICIOS FISCALES Y CONSULTORÍA GUBERNAMENTAL, S.A. DE C.V.</t>
  </si>
  <si>
    <t xml:space="preserve">CPC. Juan Manuel Maldonado Calderón </t>
  </si>
  <si>
    <t>ASP-163/17</t>
  </si>
  <si>
    <t>CONTADORES PÚBLICOS SANTIAGO CRUZ Y CIA, S.C.</t>
  </si>
  <si>
    <t>CPC. Benito Santiago Cruz</t>
  </si>
  <si>
    <t>ASP-164/17</t>
  </si>
  <si>
    <t>CONSULTORÍA FISCAL CONTADORES PÚBLICOS Y AUDITORES, S.C.</t>
  </si>
  <si>
    <t>CPC. José Cirio Hernández Munguía</t>
  </si>
  <si>
    <r>
      <t>CONTEMPLADOS EN LA LEY GENERAL DE CONTABILIDAD GUBERNAMENTAL (</t>
    </r>
    <r>
      <rPr>
        <b/>
        <sz val="11"/>
        <color theme="1"/>
        <rFont val="Calibri"/>
        <family val="2"/>
        <scheme val="minor"/>
      </rPr>
      <t>LGCG</t>
    </r>
    <r>
      <rPr>
        <sz val="11"/>
        <color theme="1"/>
        <rFont val="Calibri"/>
        <family val="2"/>
        <scheme val="minor"/>
      </rPr>
      <t>), LA LEY DE COORDINACIÓN FISCAL (</t>
    </r>
    <r>
      <rPr>
        <b/>
        <sz val="11"/>
        <color theme="1"/>
        <rFont val="Calibri"/>
        <family val="2"/>
        <scheme val="minor"/>
      </rPr>
      <t>LCF</t>
    </r>
    <r>
      <rPr>
        <sz val="11"/>
        <color theme="1"/>
        <rFont val="Calibri"/>
        <family val="2"/>
        <scheme val="minor"/>
      </rPr>
      <t>) Y LA LEY FEDERAL DE PRESUPUESTO Y RESPONSABILIDAD HACENDARIA (</t>
    </r>
    <r>
      <rPr>
        <b/>
        <sz val="11"/>
        <color theme="1"/>
        <rFont val="Calibri"/>
        <family val="2"/>
        <scheme val="minor"/>
      </rPr>
      <t>LFPRH</t>
    </r>
    <r>
      <rPr>
        <sz val="11"/>
        <color theme="1"/>
        <rFont val="Calibri"/>
        <family val="2"/>
        <scheme val="minor"/>
      </rPr>
      <t xml:space="preserve">) </t>
    </r>
  </si>
  <si>
    <t>INFORMES TRIMESTRALES SOBRE EL EJERCICIO, DESTINO Y RESULTADOS DE LOS RECURSOS FEDERALES TRANSFERIDOS 
PORTAL APLICATIVO DE LA SECRETARÍA DE HACIENDA (PASH).</t>
  </si>
  <si>
    <r>
      <t xml:space="preserve">Comprometido
</t>
    </r>
    <r>
      <rPr>
        <b/>
        <sz val="10"/>
        <color rgb="FFFFFFFF"/>
        <rFont val="Arial Narrow"/>
        <family val="2"/>
      </rPr>
      <t>(pesos)</t>
    </r>
  </si>
  <si>
    <r>
      <t xml:space="preserve">Devengado
</t>
    </r>
    <r>
      <rPr>
        <b/>
        <sz val="10"/>
        <color rgb="FFFFFFFF"/>
        <rFont val="Arial Narrow"/>
        <family val="2"/>
      </rPr>
      <t>(pesos)</t>
    </r>
  </si>
  <si>
    <t>Si</t>
  </si>
  <si>
    <r>
      <t>93.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</si>
  <si>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94.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</si>
  <si>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95.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</si>
  <si>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96.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</si>
  <si>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t>CPC. Miguel Ángel Orozco Medina
CPC. Martín Felipe Domínguez Pulido</t>
  </si>
  <si>
    <t>CPC. José Luis Antonio Bernal Fernández
CPC. Jorge Ángel Maldonado y Jiménez</t>
  </si>
  <si>
    <t>CPC. Leoncio Rafael Espinosa González
CPC. Juan Carlos Rivera Cuevas</t>
  </si>
  <si>
    <t>CPC. Gilberto Tomás Ricardo Hidalgo Moreno
CPC. María Beatriz Hidalgo Álvarez</t>
  </si>
  <si>
    <t xml:space="preserve">Representante Legal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</si>
  <si>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</si>
  <si>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</si>
  <si>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</si>
  <si>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</si>
  <si>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</si>
  <si>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</si>
  <si>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</si>
  <si>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</si>
  <si>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</si>
  <si>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</si>
  <si>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</si>
  <si>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</si>
  <si>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</si>
  <si>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</si>
  <si>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</si>
  <si>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</si>
  <si>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</si>
  <si>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</si>
  <si>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</si>
  <si>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</si>
  <si>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</si>
  <si>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</si>
  <si>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</si>
  <si>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DESPACHO DÍAZ Y CIA., S.A. DE C.V.</t>
  </si>
  <si>
    <t>24.</t>
  </si>
  <si>
    <t>25.</t>
  </si>
  <si>
    <t>26.</t>
  </si>
  <si>
    <t>27.</t>
  </si>
  <si>
    <t>28.</t>
  </si>
  <si>
    <t>ASP-039/17</t>
  </si>
  <si>
    <t>29.</t>
  </si>
  <si>
    <t>30.</t>
  </si>
  <si>
    <t>31.</t>
  </si>
  <si>
    <t>32.</t>
  </si>
  <si>
    <t>33.</t>
  </si>
  <si>
    <t>34.</t>
  </si>
  <si>
    <t>ASP-046/17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</si>
  <si>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</si>
  <si>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</si>
  <si>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</si>
  <si>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</si>
  <si>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</si>
  <si>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</si>
  <si>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</si>
  <si>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</si>
  <si>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</si>
  <si>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</si>
  <si>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</si>
  <si>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</si>
  <si>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</si>
  <si>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</si>
  <si>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</si>
  <si>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</si>
  <si>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</si>
  <si>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CPC. Germán Reyna y Herrero
CPC. Ricardo Martínez Macías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</si>
  <si>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</si>
  <si>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</si>
  <si>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</si>
  <si>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</si>
  <si>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</si>
  <si>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</si>
  <si>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</si>
  <si>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</si>
  <si>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</si>
  <si>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</si>
  <si>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CPC. Gerardo Aguilar Cañada
CPC. Andrés García Tenorio</t>
  </si>
  <si>
    <t>62.</t>
  </si>
  <si>
    <t>63.</t>
  </si>
  <si>
    <t>64.</t>
  </si>
  <si>
    <t>65.</t>
  </si>
  <si>
    <t>CPC. José Braulio Pérez Cuevas
CPC. Marco Antonio Calderón Sampedro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</si>
  <si>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</si>
  <si>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</si>
  <si>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</si>
  <si>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</si>
  <si>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</si>
  <si>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</si>
  <si>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</si>
  <si>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</si>
  <si>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</si>
  <si>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</si>
  <si>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</si>
  <si>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</si>
  <si>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</si>
  <si>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</si>
  <si>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</si>
  <si>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CPC. José Luis Medina Castillo
CPC. Margarito Gil González Techalotzi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</si>
  <si>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</si>
  <si>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</si>
  <si>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</si>
  <si>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</si>
  <si>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</si>
  <si>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</si>
  <si>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</si>
  <si>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</si>
  <si>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</si>
  <si>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</si>
  <si>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</si>
  <si>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</si>
  <si>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</si>
  <si>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</si>
  <si>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</si>
  <si>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</si>
  <si>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CLAVE
(Entidad Federativa)</t>
  </si>
  <si>
    <t xml:space="preserve">REPRESENTANTE LEGAL (EN SU CASO): </t>
  </si>
  <si>
    <r>
      <t xml:space="preserve">CLAVE
</t>
    </r>
    <r>
      <rPr>
        <b/>
        <sz val="9"/>
        <color rgb="FFFFFFFF"/>
        <rFont val="Arial Narrow"/>
        <family val="2"/>
      </rPr>
      <t>(Entidad Federativa)</t>
    </r>
  </si>
  <si>
    <t>Puebla</t>
  </si>
  <si>
    <t>San Martín Texmelucan</t>
  </si>
  <si>
    <t>Chiautzingo</t>
  </si>
  <si>
    <t>Huejotzingo</t>
  </si>
  <si>
    <t>San Felipe Teotlalcingo</t>
  </si>
  <si>
    <t>San Matías Tlalancaleca</t>
  </si>
  <si>
    <t>San Salvador el Verde</t>
  </si>
  <si>
    <t>Tlahuapan</t>
  </si>
  <si>
    <t>San Pedro Cholula</t>
  </si>
  <si>
    <t>Calpan</t>
  </si>
  <si>
    <t>Coronango</t>
  </si>
  <si>
    <t>Cuautlancingo</t>
  </si>
  <si>
    <t>Domingo Arenas</t>
  </si>
  <si>
    <t>Juan C. Bonilla</t>
  </si>
  <si>
    <t>San Gregorio Atzompa</t>
  </si>
  <si>
    <t>San Jerónimo Tecuanipan</t>
  </si>
  <si>
    <t>San Miguel Xoxtla</t>
  </si>
  <si>
    <t>Tlaltenango</t>
  </si>
  <si>
    <t>Atlixco</t>
  </si>
  <si>
    <t>Nealtican</t>
  </si>
  <si>
    <t>Ocoyucan</t>
  </si>
  <si>
    <t>San Andrés Cholula</t>
  </si>
  <si>
    <t>San Nicolás de los Ranchos</t>
  </si>
  <si>
    <t>Santa Isabel Cholula</t>
  </si>
  <si>
    <t>Tianguismanalco</t>
  </si>
  <si>
    <t>Tochimilco</t>
  </si>
  <si>
    <t>Izúcar de Matamoros</t>
  </si>
  <si>
    <t>Acteopan</t>
  </si>
  <si>
    <t>Ahuatlán</t>
  </si>
  <si>
    <t>Atzitzihuacan</t>
  </si>
  <si>
    <t>Coatzingo</t>
  </si>
  <si>
    <t>Cohuecan</t>
  </si>
  <si>
    <t>Epatlán</t>
  </si>
  <si>
    <t>Huaquechula</t>
  </si>
  <si>
    <t>San Diego la Mesa Tochimiltzingo</t>
  </si>
  <si>
    <t>San Martín Totoltepec</t>
  </si>
  <si>
    <t>Teopantlán</t>
  </si>
  <si>
    <t>Tepemaxalco</t>
  </si>
  <si>
    <t>Tepeojuma</t>
  </si>
  <si>
    <t>Tepexco</t>
  </si>
  <si>
    <t>Tilapa</t>
  </si>
  <si>
    <t>Tlapanalá</t>
  </si>
  <si>
    <t>Xochiltepec</t>
  </si>
  <si>
    <t>Chiautla</t>
  </si>
  <si>
    <t>Albino Zertuche</t>
  </si>
  <si>
    <t>Atzala</t>
  </si>
  <si>
    <t>Chietla</t>
  </si>
  <si>
    <t>Chila de la Sal</t>
  </si>
  <si>
    <t>Cohetzala</t>
  </si>
  <si>
    <t>Huehuetlán el Chico</t>
  </si>
  <si>
    <t>Ixcamilpa de Guerrero</t>
  </si>
  <si>
    <t>Jolalpan</t>
  </si>
  <si>
    <t>Teotlalco</t>
  </si>
  <si>
    <t>Tulcingo</t>
  </si>
  <si>
    <t>Xicotlán</t>
  </si>
  <si>
    <t>Acatlán</t>
  </si>
  <si>
    <t>Ahuehuetitla</t>
  </si>
  <si>
    <t>Axutla</t>
  </si>
  <si>
    <t>Chila</t>
  </si>
  <si>
    <t>Chinantla</t>
  </si>
  <si>
    <t>Guadalupe</t>
  </si>
  <si>
    <t>Petlalcingo</t>
  </si>
  <si>
    <t>Piaxtla</t>
  </si>
  <si>
    <t>San Jerónimo Xayacatlán</t>
  </si>
  <si>
    <t>San Miguel Ixitlán</t>
  </si>
  <si>
    <t>San Pablo Anicano</t>
  </si>
  <si>
    <t>San Pedro Yeloixtlahuaca</t>
  </si>
  <si>
    <t>Tecomatlán</t>
  </si>
  <si>
    <t>Tehuitzingo</t>
  </si>
  <si>
    <t>Totoltepec de Guerrero</t>
  </si>
  <si>
    <t>Xayacatlán de Bravo</t>
  </si>
  <si>
    <t>Tepexi de Rodríguez</t>
  </si>
  <si>
    <t>Atexcal</t>
  </si>
  <si>
    <t>Atoyatempan</t>
  </si>
  <si>
    <t>Coyotepec</t>
  </si>
  <si>
    <t>Cuayuca de Andrade</t>
  </si>
  <si>
    <t>Chigmecatitlán</t>
  </si>
  <si>
    <t>Huatlatlauca</t>
  </si>
  <si>
    <t>Huehuetlán el Grande</t>
  </si>
  <si>
    <t>Huitziltepec</t>
  </si>
  <si>
    <t>Ixcaquixtla</t>
  </si>
  <si>
    <t>Juan N. Méndez</t>
  </si>
  <si>
    <t>La Magdalena Tlatlauquitepec</t>
  </si>
  <si>
    <t>Molcaxac</t>
  </si>
  <si>
    <t>San Juan Atzompa</t>
  </si>
  <si>
    <t>Santa Catarina Tlaltempan</t>
  </si>
  <si>
    <t>Santa Inés Ahuatempan</t>
  </si>
  <si>
    <t>Tepeyahualco de Cuauhtémoc</t>
  </si>
  <si>
    <t>Zacapala</t>
  </si>
  <si>
    <t>Tehuacán</t>
  </si>
  <si>
    <t>Tepanco de López</t>
  </si>
  <si>
    <t>Chapulco</t>
  </si>
  <si>
    <t>Santiago Miahuatlán</t>
  </si>
  <si>
    <t>Nicolás Bravo</t>
  </si>
  <si>
    <t>Ajalpan</t>
  </si>
  <si>
    <t>Zapotitlán</t>
  </si>
  <si>
    <t>Caltepec</t>
  </si>
  <si>
    <t>San Gabriel Chilac</t>
  </si>
  <si>
    <t>San José Miahuatlán</t>
  </si>
  <si>
    <t>Altepexi</t>
  </si>
  <si>
    <t>Zinacatepec</t>
  </si>
  <si>
    <t>Coxcatlán</t>
  </si>
  <si>
    <t>San Antonio Cañada</t>
  </si>
  <si>
    <t>Vicente Guerrero</t>
  </si>
  <si>
    <t>Zoquitlán</t>
  </si>
  <si>
    <t>Coyomeapan</t>
  </si>
  <si>
    <t>San Sebastián Tlacotepec</t>
  </si>
  <si>
    <t>Eloxochitlán</t>
  </si>
  <si>
    <t>Tepeaca</t>
  </si>
  <si>
    <t>Acajete</t>
  </si>
  <si>
    <t>Amozoc</t>
  </si>
  <si>
    <t>Cuautinchán</t>
  </si>
  <si>
    <t>Mixtla</t>
  </si>
  <si>
    <t>Santo Tomás Hueyotlipan</t>
  </si>
  <si>
    <t>Tecali de Herrera</t>
  </si>
  <si>
    <t>Tepatlaxco de Hidalgo</t>
  </si>
  <si>
    <t>Tzicatlacoyan</t>
  </si>
  <si>
    <t>Tecamachalco</t>
  </si>
  <si>
    <t>Cuapiaxtla de Madero</t>
  </si>
  <si>
    <t>General Felipe Angeles</t>
  </si>
  <si>
    <t>Palmar de Bravo</t>
  </si>
  <si>
    <t>Quecholac</t>
  </si>
  <si>
    <t>Los Reyes de Juárez</t>
  </si>
  <si>
    <t>San Salvador Huixcolotla</t>
  </si>
  <si>
    <t>Tlacotepec de Benito Juárez</t>
  </si>
  <si>
    <t>Tlanepantla</t>
  </si>
  <si>
    <t>Tochtepec</t>
  </si>
  <si>
    <t>Xochitlán Todos Santos</t>
  </si>
  <si>
    <t>Yehualtepec</t>
  </si>
  <si>
    <t>Acatzingo</t>
  </si>
  <si>
    <t>Mazapiltepec de Juárez</t>
  </si>
  <si>
    <t>Nopalucan</t>
  </si>
  <si>
    <t>Rafael Lara Grajales</t>
  </si>
  <si>
    <t>San José Chiapa</t>
  </si>
  <si>
    <t>San Nicolás Buenos Aires</t>
  </si>
  <si>
    <t>San Salvador el Seco</t>
  </si>
  <si>
    <t>Soltepec</t>
  </si>
  <si>
    <t>Chalchicomula de Sesma</t>
  </si>
  <si>
    <t>Aljojuca</t>
  </si>
  <si>
    <t>Atzitzintla</t>
  </si>
  <si>
    <t>Cañada Morelos</t>
  </si>
  <si>
    <t>Chichiquila</t>
  </si>
  <si>
    <t>Chilchotla</t>
  </si>
  <si>
    <t>Esperanza</t>
  </si>
  <si>
    <t>Guadalupe Victoria</t>
  </si>
  <si>
    <t>Lafragua</t>
  </si>
  <si>
    <t>Quimixtlán</t>
  </si>
  <si>
    <t>San Juan Atenco</t>
  </si>
  <si>
    <t>Tlachichuca</t>
  </si>
  <si>
    <t>Tlatlauquitepec</t>
  </si>
  <si>
    <t>Atempan</t>
  </si>
  <si>
    <t>Hueyapan</t>
  </si>
  <si>
    <t>Libres</t>
  </si>
  <si>
    <t>Oriental</t>
  </si>
  <si>
    <t>Tepeyahualco</t>
  </si>
  <si>
    <t>Teteles de Ávila Castillo</t>
  </si>
  <si>
    <t>Yaonahuac</t>
  </si>
  <si>
    <t>Zaragoza</t>
  </si>
  <si>
    <t>Teziutlán</t>
  </si>
  <si>
    <t>Acateno</t>
  </si>
  <si>
    <t>Ayotoxco de Guerrero</t>
  </si>
  <si>
    <t>Chignautla</t>
  </si>
  <si>
    <t>Hueytamalco</t>
  </si>
  <si>
    <t>Tenampulco</t>
  </si>
  <si>
    <t>Xiutetelco</t>
  </si>
  <si>
    <t>Zacapoaxtla</t>
  </si>
  <si>
    <t>Cuetzalan del Progreso</t>
  </si>
  <si>
    <t>Cuyoaco</t>
  </si>
  <si>
    <t>Jonotla</t>
  </si>
  <si>
    <t>Nauzontla</t>
  </si>
  <si>
    <t>Ocotepec</t>
  </si>
  <si>
    <t>Tuzamapan de Galeana</t>
  </si>
  <si>
    <t>Xochitlán de Vicente Suárez</t>
  </si>
  <si>
    <t>Zautla</t>
  </si>
  <si>
    <t>Zoquiapan</t>
  </si>
  <si>
    <t>Tetela de Ocampo</t>
  </si>
  <si>
    <t>Aquixtla</t>
  </si>
  <si>
    <t>Cuautempan</t>
  </si>
  <si>
    <t>Chignahuapan</t>
  </si>
  <si>
    <t>Huitzilan de Serdán</t>
  </si>
  <si>
    <t>Ixtacamaxtitlan</t>
  </si>
  <si>
    <t>Xochiapulco</t>
  </si>
  <si>
    <t>Zapotitlán de Méndez</t>
  </si>
  <si>
    <t>Zongozotla</t>
  </si>
  <si>
    <t>Zacatlán</t>
  </si>
  <si>
    <t>Ahuacatlán</t>
  </si>
  <si>
    <t>Amixtlán</t>
  </si>
  <si>
    <t>Camocuautla</t>
  </si>
  <si>
    <t>Caxhuacan</t>
  </si>
  <si>
    <t>Coatepec</t>
  </si>
  <si>
    <t>Hermenegildo Galeana</t>
  </si>
  <si>
    <t>Huehuetla</t>
  </si>
  <si>
    <t>Hueytlalpan</t>
  </si>
  <si>
    <t>Atlequizayán</t>
  </si>
  <si>
    <t>Ixtepec</t>
  </si>
  <si>
    <t>Jopala</t>
  </si>
  <si>
    <t>Olintla</t>
  </si>
  <si>
    <t>San Felipe Tepatlán</t>
  </si>
  <si>
    <t>Tepango de Rodríguez</t>
  </si>
  <si>
    <t>Tepetzintla</t>
  </si>
  <si>
    <t>Tlapacoya</t>
  </si>
  <si>
    <t>Huauchinango</t>
  </si>
  <si>
    <t>Ahuazotepec</t>
  </si>
  <si>
    <t>Chiconcuautla</t>
  </si>
  <si>
    <t>Honey</t>
  </si>
  <si>
    <t>Juan Galindo</t>
  </si>
  <si>
    <t>Naupan</t>
  </si>
  <si>
    <t>Pahuatlán</t>
  </si>
  <si>
    <t>Tlaola</t>
  </si>
  <si>
    <t>Xicotepec</t>
  </si>
  <si>
    <t>Francisco Z. Mena</t>
  </si>
  <si>
    <t>Jalpan</t>
  </si>
  <si>
    <t>Pantepec</t>
  </si>
  <si>
    <t>Tlacuilotepec</t>
  </si>
  <si>
    <t>Tlaxco</t>
  </si>
  <si>
    <t>Venustiano Carranza</t>
  </si>
  <si>
    <t>Zihuateutla</t>
  </si>
  <si>
    <t>Nombre del Sujeto de Revisión</t>
  </si>
  <si>
    <t>Núm.</t>
  </si>
  <si>
    <t>01/01</t>
  </si>
  <si>
    <t>07/01</t>
  </si>
  <si>
    <t>07/02</t>
  </si>
  <si>
    <t>07/03</t>
  </si>
  <si>
    <t>07/04</t>
  </si>
  <si>
    <t>07/05</t>
  </si>
  <si>
    <t>07/06</t>
  </si>
  <si>
    <t>07/07</t>
  </si>
  <si>
    <t>08/01</t>
  </si>
  <si>
    <t>08/02</t>
  </si>
  <si>
    <t>08/03</t>
  </si>
  <si>
    <t>08/04</t>
  </si>
  <si>
    <t>08/05</t>
  </si>
  <si>
    <t>08/06</t>
  </si>
  <si>
    <t>08/07</t>
  </si>
  <si>
    <t>08/08</t>
  </si>
  <si>
    <t>08/09</t>
  </si>
  <si>
    <t>08/10</t>
  </si>
  <si>
    <t>09/01</t>
  </si>
  <si>
    <t>09/02</t>
  </si>
  <si>
    <t>09/03</t>
  </si>
  <si>
    <t>09/04</t>
  </si>
  <si>
    <t>09/05</t>
  </si>
  <si>
    <t>09/06</t>
  </si>
  <si>
    <t>09/07</t>
  </si>
  <si>
    <t>09/08</t>
  </si>
  <si>
    <t>10/01</t>
  </si>
  <si>
    <t>10/02</t>
  </si>
  <si>
    <t>10/03</t>
  </si>
  <si>
    <t>10/04</t>
  </si>
  <si>
    <t>10/05</t>
  </si>
  <si>
    <t>10/06</t>
  </si>
  <si>
    <t>10/07</t>
  </si>
  <si>
    <t>10/08</t>
  </si>
  <si>
    <t>10/09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</si>
  <si>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</si>
  <si>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</si>
  <si>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</si>
  <si>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</si>
  <si>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</si>
  <si>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</si>
  <si>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</si>
  <si>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</si>
  <si>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11/01</t>
  </si>
  <si>
    <t>11/02</t>
  </si>
  <si>
    <t>11/03</t>
  </si>
  <si>
    <t>11/04</t>
  </si>
  <si>
    <t>11/05</t>
  </si>
  <si>
    <t>11/06</t>
  </si>
  <si>
    <t>11/07</t>
  </si>
  <si>
    <t>11/08</t>
  </si>
  <si>
    <t>11/09</t>
  </si>
  <si>
    <t>11/10</t>
  </si>
  <si>
    <t>11/11</t>
  </si>
  <si>
    <t>11/12</t>
  </si>
  <si>
    <t>12/01</t>
  </si>
  <si>
    <t>12/02</t>
  </si>
  <si>
    <t>12/03</t>
  </si>
  <si>
    <t>12/04</t>
  </si>
  <si>
    <t>12/05</t>
  </si>
  <si>
    <t>12/06</t>
  </si>
  <si>
    <t>12/07</t>
  </si>
  <si>
    <t>12/08</t>
  </si>
  <si>
    <t>12/09</t>
  </si>
  <si>
    <t>12/10</t>
  </si>
  <si>
    <t>12/11</t>
  </si>
  <si>
    <t>12/12</t>
  </si>
  <si>
    <t>12/13</t>
  </si>
  <si>
    <t>12/14</t>
  </si>
  <si>
    <t>12/15</t>
  </si>
  <si>
    <t>12/16</t>
  </si>
  <si>
    <t>13/01</t>
  </si>
  <si>
    <t>13/02</t>
  </si>
  <si>
    <t>13/03</t>
  </si>
  <si>
    <t>13/04</t>
  </si>
  <si>
    <t>13/05</t>
  </si>
  <si>
    <t>13/06</t>
  </si>
  <si>
    <t>13/07</t>
  </si>
  <si>
    <t>13/08</t>
  </si>
  <si>
    <t>13/09</t>
  </si>
  <si>
    <t>13/10</t>
  </si>
  <si>
    <t>13/11</t>
  </si>
  <si>
    <t>13/12</t>
  </si>
  <si>
    <t>13/13</t>
  </si>
  <si>
    <t>13/14</t>
  </si>
  <si>
    <t>13/15</t>
  </si>
  <si>
    <t>13/16</t>
  </si>
  <si>
    <t>13/17</t>
  </si>
  <si>
    <t>13/18</t>
  </si>
  <si>
    <t>14/01</t>
  </si>
  <si>
    <t>14/02</t>
  </si>
  <si>
    <t>14/03</t>
  </si>
  <si>
    <t>14/04</t>
  </si>
  <si>
    <t>14/05</t>
  </si>
  <si>
    <t>15/01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</si>
  <si>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</si>
  <si>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</si>
  <si>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</si>
  <si>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</si>
  <si>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</si>
  <si>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</si>
  <si>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</si>
  <si>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</si>
  <si>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</si>
  <si>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</si>
  <si>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</si>
  <si>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15/13</t>
  </si>
  <si>
    <t>15/14</t>
  </si>
  <si>
    <t>16/01</t>
  </si>
  <si>
    <t>16/02</t>
  </si>
  <si>
    <t>16/03</t>
  </si>
  <si>
    <t>16/04</t>
  </si>
  <si>
    <t>16/05</t>
  </si>
  <si>
    <t>16/06</t>
  </si>
  <si>
    <t>16/07</t>
  </si>
  <si>
    <t>16/08</t>
  </si>
  <si>
    <t>16/09</t>
  </si>
  <si>
    <t>17/01</t>
  </si>
  <si>
    <t>17/02</t>
  </si>
  <si>
    <t>17/03</t>
  </si>
  <si>
    <t>17/04</t>
  </si>
  <si>
    <t>17/05</t>
  </si>
  <si>
    <t>17/06</t>
  </si>
  <si>
    <t>17/07</t>
  </si>
  <si>
    <t>17/08</t>
  </si>
  <si>
    <t>17/09</t>
  </si>
  <si>
    <t>17/10</t>
  </si>
  <si>
    <t>17/11</t>
  </si>
  <si>
    <t>17/12</t>
  </si>
  <si>
    <t>18/01</t>
  </si>
  <si>
    <t>18/02</t>
  </si>
  <si>
    <t>18/03</t>
  </si>
  <si>
    <t>18/04</t>
  </si>
  <si>
    <t>18/05</t>
  </si>
  <si>
    <t>18/06</t>
  </si>
  <si>
    <t>18/07</t>
  </si>
  <si>
    <t>18/08</t>
  </si>
  <si>
    <t>19/01</t>
  </si>
  <si>
    <t>19/02</t>
  </si>
  <si>
    <t>19/03</t>
  </si>
  <si>
    <t>19/04</t>
  </si>
  <si>
    <t>19/05</t>
  </si>
  <si>
    <t>19/06</t>
  </si>
  <si>
    <t>19/07</t>
  </si>
  <si>
    <t>19/08</t>
  </si>
  <si>
    <t>19/09</t>
  </si>
  <si>
    <t>19/10</t>
  </si>
  <si>
    <t>19/11</t>
  </si>
  <si>
    <t>19/12</t>
  </si>
  <si>
    <t>20/01</t>
  </si>
  <si>
    <t>20/02</t>
  </si>
  <si>
    <t>20/03</t>
  </si>
  <si>
    <t>20/04</t>
  </si>
  <si>
    <t>20/05</t>
  </si>
  <si>
    <t>20/06</t>
  </si>
  <si>
    <t>20/07</t>
  </si>
  <si>
    <t>20/08</t>
  </si>
  <si>
    <t>20/09</t>
  </si>
  <si>
    <t>21/01</t>
  </si>
  <si>
    <t>21/02</t>
  </si>
  <si>
    <t>21/03</t>
  </si>
  <si>
    <t>21/04</t>
  </si>
  <si>
    <t>21/05</t>
  </si>
  <si>
    <t>21/06</t>
  </si>
  <si>
    <t>21/07</t>
  </si>
  <si>
    <t>22/01</t>
  </si>
  <si>
    <t>22/02</t>
  </si>
  <si>
    <t>22/03</t>
  </si>
  <si>
    <t>22/04</t>
  </si>
  <si>
    <t>22/05</t>
  </si>
  <si>
    <t>22/06</t>
  </si>
  <si>
    <t>22/07</t>
  </si>
  <si>
    <t>22/08</t>
  </si>
  <si>
    <t>22/09</t>
  </si>
  <si>
    <t>22/10</t>
  </si>
  <si>
    <t>23/01</t>
  </si>
  <si>
    <t>23/02</t>
  </si>
  <si>
    <t>23/03</t>
  </si>
  <si>
    <t>23/04</t>
  </si>
  <si>
    <t>23/05</t>
  </si>
  <si>
    <t>23/06</t>
  </si>
  <si>
    <t>23/07</t>
  </si>
  <si>
    <t>23/08</t>
  </si>
  <si>
    <t>23/09</t>
  </si>
  <si>
    <t>24/01</t>
  </si>
  <si>
    <t>24/02</t>
  </si>
  <si>
    <t>24/03</t>
  </si>
  <si>
    <t>24/04</t>
  </si>
  <si>
    <t>24/05</t>
  </si>
  <si>
    <t>24/06</t>
  </si>
  <si>
    <t>24/07</t>
  </si>
  <si>
    <t>24/08</t>
  </si>
  <si>
    <t>24/09</t>
  </si>
  <si>
    <t>24/10</t>
  </si>
  <si>
    <t>24/11</t>
  </si>
  <si>
    <t>24/12</t>
  </si>
  <si>
    <t>24/13</t>
  </si>
  <si>
    <t>24/14</t>
  </si>
  <si>
    <t>24/15</t>
  </si>
  <si>
    <t>24/16</t>
  </si>
  <si>
    <t>24/17</t>
  </si>
  <si>
    <t>25/01</t>
  </si>
  <si>
    <t>25/02</t>
  </si>
  <si>
    <t>25/03</t>
  </si>
  <si>
    <t>25/04</t>
  </si>
  <si>
    <t>25/05</t>
  </si>
  <si>
    <t>25/06</t>
  </si>
  <si>
    <t>25/07</t>
  </si>
  <si>
    <t>25/08</t>
  </si>
  <si>
    <t>26/01</t>
  </si>
  <si>
    <t>26/02</t>
  </si>
  <si>
    <t>26/03</t>
  </si>
  <si>
    <t>26/04</t>
  </si>
  <si>
    <t>26/05</t>
  </si>
  <si>
    <t>26/06</t>
  </si>
  <si>
    <t>26/07</t>
  </si>
  <si>
    <t>26/08</t>
  </si>
  <si>
    <r>
      <t xml:space="preserve">LAS PARTIDAS GENÉRICAS CORRESPONDEN A LOS OBJETIVOS DEL FONDO </t>
    </r>
    <r>
      <rPr>
        <b/>
        <vertAlign val="superscript"/>
        <sz val="11"/>
        <color rgb="FFFFFFFF"/>
        <rFont val="Arial Narrow"/>
        <family val="2"/>
      </rPr>
      <t>(1</t>
    </r>
  </si>
  <si>
    <t>NOTAS:</t>
  </si>
  <si>
    <t>1)</t>
  </si>
  <si>
    <t>2)</t>
  </si>
  <si>
    <r>
      <t xml:space="preserve">FORTASEG </t>
    </r>
    <r>
      <rPr>
        <b/>
        <vertAlign val="superscript"/>
        <sz val="14"/>
        <color theme="1"/>
        <rFont val="Arial Narrow"/>
        <family val="2"/>
      </rPr>
      <t>(2</t>
    </r>
  </si>
  <si>
    <t>Verificar que las partidas genéricas reportadas correspondan con los objetivos del Fondo de acuerdo a la Ley de Coordinación Fiscal; así como los Lineamientos Generales para la Operación del Fondo de Aportaciones para la Infraestructura Social.</t>
  </si>
  <si>
    <t>* ESTE FORMATO SÓLO APLICA PARA MUNICIPIOS</t>
  </si>
  <si>
    <t>CLAVE DE LA ENTIDAD FISCALIZADA:</t>
  </si>
  <si>
    <t>CPC. José Luis Medina Castillo, CPC. Margarito Gil González Techalotzi</t>
  </si>
  <si>
    <t>90/03</t>
  </si>
  <si>
    <t>El Colegio de Puebla, A.C.</t>
  </si>
  <si>
    <t>90/07</t>
  </si>
  <si>
    <t>Colegio de Bachilleres del Estado de Puebla</t>
  </si>
  <si>
    <t>90/10</t>
  </si>
  <si>
    <t>Sistema para el Desarrollo Integral de la Familia del Estado de Puebla</t>
  </si>
  <si>
    <t>90/12</t>
  </si>
  <si>
    <t>Instituto de Seguridad y Servicios Sociales de los Trabajadores al Servicio de los Poderes del Estado de Puebla</t>
  </si>
  <si>
    <t>90/14</t>
  </si>
  <si>
    <t>Instituto de Administración Pública del Estado de Puebla, A.C.</t>
  </si>
  <si>
    <t>90/15</t>
  </si>
  <si>
    <t>Instituto de Capacitación para el Trabajo del Estado de Puebla</t>
  </si>
  <si>
    <t>90/16</t>
  </si>
  <si>
    <t>Instituto Poblano de las Mujeres</t>
  </si>
  <si>
    <t>90/20</t>
  </si>
  <si>
    <t>Instituto Tecnológico Superior de Acatlán de Osorio</t>
  </si>
  <si>
    <t>90/22</t>
  </si>
  <si>
    <t>Instituto Tecnológico Superior de Atlixco</t>
  </si>
  <si>
    <t>90/24</t>
  </si>
  <si>
    <t>Instituto Tecnológico Superior de la Sierra Norte del Estado de Puebla</t>
  </si>
  <si>
    <t>90/25</t>
  </si>
  <si>
    <t>Instituto Tecnológico Superior de Tepexi de Rodríguez</t>
  </si>
  <si>
    <t>90/27</t>
  </si>
  <si>
    <t>Instituto Tecnológico Superior de Teziutlán</t>
  </si>
  <si>
    <t>90/29</t>
  </si>
  <si>
    <t>Universidad Tecnológica de Puebla</t>
  </si>
  <si>
    <t>90/30</t>
  </si>
  <si>
    <t>Comisión Estatal de Agua y Saneamiento de Puebla</t>
  </si>
  <si>
    <t>90/36</t>
  </si>
  <si>
    <t>Colegio de Estudios Científicos y Tecnológicos del Estado de Puebla</t>
  </si>
  <si>
    <t>90/37</t>
  </si>
  <si>
    <t>Instituto Tecnológico Superior de Zacapoaxtla</t>
  </si>
  <si>
    <t>90/40</t>
  </si>
  <si>
    <t>Comité Administrador Poblano para la Construcción de Espacios Educativos</t>
  </si>
  <si>
    <t>90/42</t>
  </si>
  <si>
    <t>Universidad Tecnológica de Huejotzingo</t>
  </si>
  <si>
    <t>90/43</t>
  </si>
  <si>
    <t>Universidad Tecnológica de Izúcar de Matamoros</t>
  </si>
  <si>
    <t>90/44</t>
  </si>
  <si>
    <t>Universidad Tecnológica de Tecamachalco</t>
  </si>
  <si>
    <t>90/45</t>
  </si>
  <si>
    <t>Puebla Comunicaciones</t>
  </si>
  <si>
    <t>90/46</t>
  </si>
  <si>
    <t>Colegio de Educación Profesional Técnica del Estado de Puebla</t>
  </si>
  <si>
    <t>90/47</t>
  </si>
  <si>
    <t>Instituto Estatal de Educación para Adultos</t>
  </si>
  <si>
    <t>90/48</t>
  </si>
  <si>
    <t>Instituto Tecnológico Superior de Ciudad Serdán</t>
  </si>
  <si>
    <t>90/56</t>
  </si>
  <si>
    <t>Fondo para el Fortalecimiento de la Microempresa</t>
  </si>
  <si>
    <t>90/59</t>
  </si>
  <si>
    <t>Instituto Tecnológico Superior de Huauchinango</t>
  </si>
  <si>
    <t>90/60</t>
  </si>
  <si>
    <t>Instituto Tecnológico Superior de Libres</t>
  </si>
  <si>
    <t>90/61</t>
  </si>
  <si>
    <t>Instituto Tecnológico Superior de Tepeaca</t>
  </si>
  <si>
    <t>90/63</t>
  </si>
  <si>
    <t>Carreteras de Cuota Puebla</t>
  </si>
  <si>
    <t>90/73</t>
  </si>
  <si>
    <t>Patronato del Teatro Principal</t>
  </si>
  <si>
    <t>90/75</t>
  </si>
  <si>
    <t>Fideicomiso del Fondo de Seguridad Pública</t>
  </si>
  <si>
    <t>90/76</t>
  </si>
  <si>
    <t>Universidad Tecnológica de Xicotepec de Juárez</t>
  </si>
  <si>
    <t>90/77</t>
  </si>
  <si>
    <t>Fideicomiso Público para la Administración de Inmuebles y Ejecución de Obras Públicas en la Reserva Territorial Atlixcáyotl-Quetzalcóatl</t>
  </si>
  <si>
    <t>90/82</t>
  </si>
  <si>
    <t>Corporación Auxiliar de Policía de Protección Ciudadana</t>
  </si>
  <si>
    <t>90/83</t>
  </si>
  <si>
    <t>Fideicomiso Fondo Mixto Conacyt - Gobierno del Estado de Puebla</t>
  </si>
  <si>
    <t>90/86</t>
  </si>
  <si>
    <t>Fideicomiso Público PRONABES</t>
  </si>
  <si>
    <t>90/87</t>
  </si>
  <si>
    <t>Universidad Politécnica de Puebla</t>
  </si>
  <si>
    <t>90/88</t>
  </si>
  <si>
    <t>Instituto Tecnológico Superior de San Martín Texmelucan</t>
  </si>
  <si>
    <t>90/90</t>
  </si>
  <si>
    <t>Fideicomiso Público PEC</t>
  </si>
  <si>
    <t>90/92</t>
  </si>
  <si>
    <t>Consejo de Ciencia y Tecnología del Estado de Puebla</t>
  </si>
  <si>
    <t>90/94</t>
  </si>
  <si>
    <t>Consejo Estatal de Coordinación del Sistema Nacional de Seguridad Pública</t>
  </si>
  <si>
    <t>90/99</t>
  </si>
  <si>
    <t>Universidad Intercultural del Estado de Puebla</t>
  </si>
  <si>
    <t>90/102</t>
  </si>
  <si>
    <t>Fideicomiso Público Denominado "La Célula"</t>
  </si>
  <si>
    <t>90/104</t>
  </si>
  <si>
    <t>Universidad Tecnológica de Oriental</t>
  </si>
  <si>
    <t>90/105</t>
  </si>
  <si>
    <t>Universidad Interserrana del Estado de Puebla</t>
  </si>
  <si>
    <t>90/106</t>
  </si>
  <si>
    <t>Universidad Politécnica de Amozoc</t>
  </si>
  <si>
    <t>90/107</t>
  </si>
  <si>
    <t>Instituto Tecnológico Superior de Venustiano Carranza</t>
  </si>
  <si>
    <t>90/108</t>
  </si>
  <si>
    <t>Universidad Interserrana del Estado de Puebla - Chilchotla</t>
  </si>
  <si>
    <t>90/109</t>
  </si>
  <si>
    <t>Instituto Tecnológico Superior de la Sierra Negra de Ajalpan</t>
  </si>
  <si>
    <t>90/110</t>
  </si>
  <si>
    <t>Universidad Tecnológica de Tehuacán</t>
  </si>
  <si>
    <t>90/111</t>
  </si>
  <si>
    <t>Consejo Estatal para la Cultura y las Artes de Puebla</t>
  </si>
  <si>
    <t>90/113</t>
  </si>
  <si>
    <t>Coordinación Estatal de Asuntos Internacionales y de Apoyo a Migrantes Poblanos</t>
  </si>
  <si>
    <t>90/116</t>
  </si>
  <si>
    <t>Fideicomiso Público denominado "Banco Estatal de Tierra"</t>
  </si>
  <si>
    <t>90/118</t>
  </si>
  <si>
    <t>Universidad Politécnica Metropolitana de Puebla</t>
  </si>
  <si>
    <t>90/121</t>
  </si>
  <si>
    <t>Convenciones y Parques</t>
  </si>
  <si>
    <t>90/122</t>
  </si>
  <si>
    <t>Coordinación General de Comunicación, Difusión y Promoción.</t>
  </si>
  <si>
    <t>90/123</t>
  </si>
  <si>
    <t>Instituto de Educación Digital del Estado de Puebla</t>
  </si>
  <si>
    <t>90/124</t>
  </si>
  <si>
    <t>Régimen Estatal de Protección Social en Salud</t>
  </si>
  <si>
    <t>90/125</t>
  </si>
  <si>
    <t>Fideicomiso para la Regularización de la Vivienda para el Estado de Puebla.</t>
  </si>
  <si>
    <t>90/126</t>
  </si>
  <si>
    <t>Instituto Tecnológico Superior de Tlatlauquitepec</t>
  </si>
  <si>
    <t>90/127</t>
  </si>
  <si>
    <t>Fiscalía General del Estado de Puebla</t>
  </si>
  <si>
    <t>90/128</t>
  </si>
  <si>
    <t>Universidad Tecnológica Bilingüe Internacional y Sustentable de Puebla</t>
  </si>
  <si>
    <t>90/129</t>
  </si>
  <si>
    <t>Instituto de Transparencia, Acceso a la Información Pública y Protección de Daos Personales del Estado de Puebla</t>
  </si>
  <si>
    <t>80/09</t>
  </si>
  <si>
    <t>Secretaría de Salud (Servicios de Salud del Estado de Puebla)</t>
  </si>
  <si>
    <t>90/32</t>
  </si>
  <si>
    <t>Comisión de Derechos Humanos del Estado de Puebla</t>
  </si>
  <si>
    <t>90/49</t>
  </si>
  <si>
    <t>Benemérita Universidad Autónoma de Puebla</t>
  </si>
  <si>
    <t>90/54</t>
  </si>
  <si>
    <t>Tribunal Electoral del Estado</t>
  </si>
  <si>
    <t>90/62</t>
  </si>
  <si>
    <t>Instituto Electoral del Estado</t>
  </si>
  <si>
    <t>70/01</t>
  </si>
  <si>
    <t>H. Congreso del Estado de Puebla</t>
  </si>
  <si>
    <t>70/02</t>
  </si>
  <si>
    <t>H. Tribunal Superior de Justicia</t>
  </si>
  <si>
    <t>70/03</t>
  </si>
  <si>
    <t>Auditoría Superior del Estado de Puebla</t>
  </si>
  <si>
    <t>80/10</t>
  </si>
  <si>
    <t>Secretaría de Educación Pública</t>
  </si>
  <si>
    <t>80/29</t>
  </si>
  <si>
    <t>Secretaría de Finanzas y Administración</t>
  </si>
  <si>
    <t>901/01</t>
  </si>
  <si>
    <t>Sistema Operador de los Servicios de Agua Potable y Alcantarillado del Municipio de Puebla</t>
  </si>
  <si>
    <t>907/01</t>
  </si>
  <si>
    <t>Sistema Operador de los Servicios de Agua Potable y Alcantarillado del Municipio de San Martín Texmelucan</t>
  </si>
  <si>
    <t>907/03</t>
  </si>
  <si>
    <t>Sistema Operador de los Servicios de Agua Potable y Alcantarillado del Municipio de Huejotzingo</t>
  </si>
  <si>
    <t>908/01</t>
  </si>
  <si>
    <t>Sistema Operador de los Servicios de Agua Potable y Alcantarillado del Municipio de San Pedro Cholula</t>
  </si>
  <si>
    <t>908/04</t>
  </si>
  <si>
    <t>Sistema Operador de los Servicios de Agua Potable y Alcantarillado del Municipio de Cuautlancingo, Puebla</t>
  </si>
  <si>
    <t>909/01</t>
  </si>
  <si>
    <t>Sistema Operador de los Servicios de Agua Potable y Alcantarillado del Municipio de Atlixco</t>
  </si>
  <si>
    <t>910/01</t>
  </si>
  <si>
    <t>Sistema Operador de los Servicios de Agua Potable y Alcantarillado del Municipio de Izúcar de Matamoros</t>
  </si>
  <si>
    <t>912/01</t>
  </si>
  <si>
    <t>Sistema Operador de los Servicios de Agua Potable y Alcantarillado del Municipio de Acatlán</t>
  </si>
  <si>
    <t>Sistema Operador de los Servicios de Agua Potable y Alcantarillado del Municipio de Ixcaquixtla, Puebla</t>
  </si>
  <si>
    <t>Organismo Operador de los Servicios de Agua Potable y Alcantarillado del Municipio de Tehuacán, Puebla</t>
  </si>
  <si>
    <t>Sistema Operador de los Servicios de Agua Potable y Alcantarillado del Municipio de Tepeaca</t>
  </si>
  <si>
    <t>Sistema Operador de los Servicios de Agua Potable y Alcantarillado del Municipio de Tecamachalco, Puebla</t>
  </si>
  <si>
    <t>Sistema Operador Municipal de los Servicios de Agua Potable y Alcantarillado de San Salvador Huixcolotla, Puebla</t>
  </si>
  <si>
    <t>Sistema Operador de los Servicios de Agua Potable y Alcantarillado del Municipio de Acatzingo de Hidalgo, Puebla</t>
  </si>
  <si>
    <t>Sistema Operador de los Servicios de Agua Potable y Alcantarillado del Municipio de Chalchicomula de Sesma</t>
  </si>
  <si>
    <t>Sistema Operador de los Servicios de Agua Potable y Alcantarillado del Municipio de Guadalupe Victoria, Puebla</t>
  </si>
  <si>
    <t>Sistema Operador de los Servicios de Agua Potable y Alcantarillado del Municipio de Tlachichuca</t>
  </si>
  <si>
    <t>Sistema Operador de los Servicios de Agua Potable y Alcantarillado del Municipio de Tlatlauquitepec</t>
  </si>
  <si>
    <t>Sistema Operador de los Servicios de Agua Potable y Alcantarillado del Municipio de Libres</t>
  </si>
  <si>
    <t>Sistema Operador de los Servicios de Agua Potable y Alcantarillado del Municipio de Teziutlán, Puebla</t>
  </si>
  <si>
    <t>Sistema Operador de Agua Potable y Alcantarillado del Municipio de Zacapoaxtla</t>
  </si>
  <si>
    <t>Sistema Operador de los Servicios de Agua Potable y Alcantarillado del Municipio de Chignahuapan</t>
  </si>
  <si>
    <t>Sistema Operador de los Servicios de Agua Potable y Alcantarillado del Municipio de Zacatlán</t>
  </si>
  <si>
    <t>Empresa de Servicios de Agua Potable y Alcantarillado de Huauchinango, Puebla</t>
  </si>
  <si>
    <t>Sistema Operador de los Servicios de Agua Potable y Alcantarillado del Municipio de Xicotepec de Juárez, Pue.</t>
  </si>
  <si>
    <t>90/01</t>
  </si>
  <si>
    <t>Organismo Operador del Servicio de Limpia del Municipio de Puebla</t>
  </si>
  <si>
    <t>90/02</t>
  </si>
  <si>
    <t>Industrial de Abastos Puebla</t>
  </si>
  <si>
    <t>95/04</t>
  </si>
  <si>
    <t>Instituto Municipal de Arte y Cultura de Puebla</t>
  </si>
  <si>
    <t>95/05</t>
  </si>
  <si>
    <t>Instituto Municipal de Planeación</t>
  </si>
  <si>
    <t>95/06</t>
  </si>
  <si>
    <t>Instituto de la Juventud del Municipio de Puebla</t>
  </si>
  <si>
    <t>95/02</t>
  </si>
  <si>
    <t>Instituto Municipal del Deporte de Puebla</t>
  </si>
  <si>
    <t>90/34</t>
  </si>
  <si>
    <t>Organismo Operador del Servicio de Limpia de Tehuacán</t>
  </si>
  <si>
    <t>95/03</t>
  </si>
  <si>
    <t>Rastro Regional Zacatlán-Chignahuapan</t>
  </si>
  <si>
    <t>913/10</t>
  </si>
  <si>
    <t>914/01</t>
  </si>
  <si>
    <t>916/01</t>
  </si>
  <si>
    <t>917/01</t>
  </si>
  <si>
    <t>917/07</t>
  </si>
  <si>
    <t>918/01</t>
  </si>
  <si>
    <t>919/01</t>
  </si>
  <si>
    <t>919/08</t>
  </si>
  <si>
    <t>919/12</t>
  </si>
  <si>
    <t>920/01</t>
  </si>
  <si>
    <t>920/04</t>
  </si>
  <si>
    <t>921/01</t>
  </si>
  <si>
    <t>922/01</t>
  </si>
  <si>
    <t>923/04</t>
  </si>
  <si>
    <t>924/01</t>
  </si>
  <si>
    <t>925/01</t>
  </si>
  <si>
    <t>926/01</t>
  </si>
  <si>
    <t>NÚM.</t>
  </si>
  <si>
    <t>Nombre y firma:</t>
  </si>
  <si>
    <t>Clave de Registro:</t>
  </si>
  <si>
    <t>Seleccionar la clave de registro del Auditor Externo.</t>
  </si>
  <si>
    <t>Seleccionar la clave de la Entidad Fiscalizada.</t>
  </si>
  <si>
    <t>Logotipo del (de la) Auditor(a) Externo(a)</t>
  </si>
  <si>
    <t>Insertar el logotipo del (de la) Auditor(a) Externo(a)</t>
  </si>
  <si>
    <t>Anotar el nombre de los (las) responsables de la información (titular de la Entidad Fiscalizada).</t>
  </si>
  <si>
    <t>Anotar el nombre del (de la) Auditor(a) Externo(a).</t>
  </si>
  <si>
    <t>Consideraciones Generales:</t>
  </si>
  <si>
    <t xml:space="preserve">• Deberá remitir de forma impresa, debidamente requisitada con las firmas respectivas.
</t>
  </si>
  <si>
    <t>• Evite generar otro archivo o modificarlo, ya que de no remitirlo como se indica se considerará como no presentado.</t>
  </si>
  <si>
    <t>"INFORMES TRIMESTRALES SOBRE EL EJERCICIO, DESTINO Y RESULTADOS DE LOS RECURSOS FEDERALES TRANSFERIDOS 
PORTAL APLICATIVO DE LA SECRETARÍA DE HACIENDA (PASH)."</t>
  </si>
  <si>
    <t>Clave de la Entidad Fiscalizada:</t>
  </si>
  <si>
    <t>Trimestre:</t>
  </si>
  <si>
    <t>Seleccionar el trimestre que se informa.</t>
  </si>
  <si>
    <t>Año:</t>
  </si>
  <si>
    <t>Anotar el año del trimestre que informa.</t>
  </si>
  <si>
    <t>Entregó Formato:</t>
  </si>
  <si>
    <t>Comprometido:</t>
  </si>
  <si>
    <t>Devengado:</t>
  </si>
  <si>
    <t>Las partidas genéricas corresponden a los objetivos del fondo:</t>
  </si>
  <si>
    <t>Anotar el monto devengado en pesos registrado en la contabilidad de la entidad fiscalizada (Avance Financiero).</t>
  </si>
  <si>
    <t>Anotar el monto comprometido en pesos registrado en la contabilidad de la entidad fiscalizada (Avance Financiero).</t>
  </si>
  <si>
    <t>Anotar el monto devengado en pesos reportado en el SFU (Avance Financiero).</t>
  </si>
  <si>
    <t>Anotar el monto comprometido en pesos reportado en el SFU (Avance Financiero).</t>
  </si>
  <si>
    <t>Seleccionar: "Sí", "No", "N/A". (Avance Financiero).</t>
  </si>
  <si>
    <t>Seleccionar: "Sí", "No", "N/A" como resultado de verificar que las partidas génericas corresponden a los objetivos del fondo (Avance Financiero).</t>
  </si>
  <si>
    <t>Seleccionar: "Sí", "No", "N/A". (Gestión de Proyectos).</t>
  </si>
  <si>
    <t>Reporta sólo proyectos de infraestructura, inversión y estudios:</t>
  </si>
  <si>
    <t>Porcentaje de otros proyectos registrados en la MIDS:</t>
  </si>
  <si>
    <t>Porcentaje de proyectos de contribución directa registrados en la MIDS:</t>
  </si>
  <si>
    <t>Porcentaje de proyectos Complementarios registrados en la MIDS:</t>
  </si>
  <si>
    <t>Seleccionar: "Sí", "No", "N/A". (Indicadores de Gestión).</t>
  </si>
  <si>
    <t>Porcentaje de Avance en las Metas:</t>
  </si>
  <si>
    <t>Mejora de la calidad crediticia estatal acumulada:</t>
  </si>
  <si>
    <t>Índice de Aplicación Prioritaria de Recursos:</t>
  </si>
  <si>
    <t>Índice de Dependencia Financiera:</t>
  </si>
  <si>
    <r>
      <t xml:space="preserve">• Deberá remitir en medio magnético en formato de excel, nombrando el archivo con la clave de la entidad fiscalizada e identificador del formato: </t>
    </r>
    <r>
      <rPr>
        <b/>
        <sz val="11"/>
        <color theme="1"/>
        <rFont val="Calibri"/>
        <family val="2"/>
        <scheme val="minor"/>
      </rPr>
      <t>clave_PASH</t>
    </r>
    <r>
      <rPr>
        <sz val="11"/>
        <color theme="1"/>
        <rFont val="Calibri"/>
        <family val="2"/>
        <scheme val="minor"/>
      </rPr>
      <t xml:space="preserve">;   (ejemplo: 07_01_PASH)
</t>
    </r>
    <r>
      <rPr>
        <b/>
        <sz val="11"/>
        <color theme="1"/>
        <rFont val="Calibri"/>
        <family val="2"/>
        <scheme val="minor"/>
      </rPr>
      <t>* ESTE FORMATO SÓLO APLICA PARA MUNICIPIOS</t>
    </r>
  </si>
  <si>
    <t>Verificar Lineamientos para el otorgamiento del subsidio a los municipios que ejerzan de manera directa o coordinada la función de seguridad pública (FORTASEG) para el ejercicio fiscal 2018.</t>
  </si>
  <si>
    <t>Nombre, cargo y firma:</t>
  </si>
  <si>
    <t>INSTRUCTIVO DE LLENADO DEL ANEXO 14 DENOMINADO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</si>
</sst>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Optima LT Std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2"/>
      <color rgb="FFFFFFFF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 Narrow"/>
      <family val="2"/>
    </font>
    <font>
      <b/>
      <sz val="10"/>
      <color rgb="FF000000"/>
      <name val="Arial"/>
      <family val="2"/>
    </font>
    <font>
      <b/>
      <vertAlign val="superscript"/>
      <sz val="11"/>
      <color rgb="FFFFFFFF"/>
      <name val="Arial Narrow"/>
      <family val="2"/>
    </font>
    <font>
      <b/>
      <vertAlign val="superscript"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Franklin Gothic Book"/>
      <family val="2"/>
    </font>
    <font>
      <i/>
      <sz val="10"/>
      <color rgb="FF000000"/>
      <name val="Franklin Gothic Book"/>
      <family val="2"/>
    </font>
    <font>
      <b/>
      <sz val="13"/>
      <color rgb="FF54301A"/>
      <name val="Arial"/>
      <family val="2"/>
    </font>
    <font>
      <sz val="13"/>
      <color rgb="FF54301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20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7" fillId="0" borderId="0" xfId="0" applyFont="1"/>
    <xf numFmtId="0" fontId="13" fillId="0" borderId="0" xfId="2" applyFont="1" applyBorder="1" applyAlignment="1" applyProtection="1">
      <alignment vertical="center" wrapText="1"/>
      <protection hidden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23" fillId="0" borderId="0" xfId="2" applyFont="1" applyBorder="1" applyAlignment="1" applyProtection="1">
      <alignment vertical="center" wrapText="1"/>
      <protection hidden="1"/>
    </xf>
    <xf numFmtId="0" fontId="14" fillId="0" borderId="11" xfId="0" applyFont="1" applyBorder="1" applyAlignment="1">
      <alignment vertical="center"/>
    </xf>
    <xf numFmtId="0" fontId="17" fillId="4" borderId="9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1" fillId="0" borderId="0" xfId="0" applyFont="1" applyAlignment="1">
      <alignment horizontal="right"/>
    </xf>
    <xf numFmtId="0" fontId="24" fillId="0" borderId="0" xfId="2" applyFont="1" applyBorder="1" applyAlignment="1" applyProtection="1">
      <alignment vertical="center" wrapText="1"/>
      <protection hidden="1"/>
    </xf>
    <xf numFmtId="0" fontId="3" fillId="0" borderId="0" xfId="2" applyFont="1" applyAlignment="1" applyProtection="1">
      <alignment vertical="center" wrapText="1"/>
      <protection hidden="1"/>
    </xf>
    <xf numFmtId="0" fontId="3" fillId="0" borderId="0" xfId="2" applyFont="1" applyBorder="1" applyAlignment="1" applyProtection="1">
      <alignment vertical="center" wrapText="1"/>
      <protection hidden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36" fillId="0" borderId="0" xfId="0" applyFont="1"/>
    <xf numFmtId="0" fontId="10" fillId="0" borderId="0" xfId="0" applyFont="1"/>
    <xf numFmtId="0" fontId="36" fillId="0" borderId="0" xfId="0" applyFont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4" fontId="15" fillId="0" borderId="14" xfId="0" applyNumberFormat="1" applyFont="1" applyBorder="1" applyAlignment="1" applyProtection="1">
      <alignment horizontal="right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4" fontId="15" fillId="0" borderId="11" xfId="0" applyNumberFormat="1" applyFont="1" applyBorder="1" applyAlignment="1" applyProtection="1">
      <alignment horizontal="right" vertical="center"/>
      <protection locked="0"/>
    </xf>
    <xf numFmtId="0" fontId="15" fillId="0" borderId="11" xfId="0" applyNumberFormat="1" applyFont="1" applyBorder="1" applyAlignment="1" applyProtection="1">
      <alignment horizontal="center" vertical="center"/>
    </xf>
    <xf numFmtId="0" fontId="15" fillId="0" borderId="11" xfId="0" applyNumberFormat="1" applyFont="1" applyBorder="1" applyAlignment="1" applyProtection="1">
      <alignment horizontal="left" vertical="center"/>
    </xf>
    <xf numFmtId="0" fontId="24" fillId="0" borderId="0" xfId="2" applyFont="1" applyBorder="1" applyAlignment="1" applyProtection="1">
      <alignment vertical="center"/>
      <protection hidden="1"/>
    </xf>
    <xf numFmtId="0" fontId="23" fillId="0" borderId="0" xfId="2" applyFont="1" applyBorder="1" applyAlignment="1" applyProtection="1">
      <alignment vertical="center"/>
      <protection hidden="1"/>
    </xf>
    <xf numFmtId="0" fontId="18" fillId="3" borderId="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3" fillId="0" borderId="0" xfId="2" applyFont="1" applyFill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Font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0" fillId="0" borderId="8" xfId="0" applyBorder="1" applyAlignment="1" applyProtection="1">
      <alignment horizontal="justify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8" xfId="0" applyFont="1" applyBorder="1" applyAlignment="1" applyProtection="1">
      <alignment horizontal="justify" vertical="center" wrapText="1"/>
      <protection hidden="1"/>
    </xf>
    <xf numFmtId="0" fontId="2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6" borderId="20" xfId="2" applyFont="1" applyFill="1" applyBorder="1" applyAlignment="1" applyProtection="1">
      <alignment vertical="center" wrapText="1"/>
      <protection hidden="1"/>
    </xf>
    <xf numFmtId="0" fontId="0" fillId="0" borderId="0" xfId="0" applyFont="1" applyAlignment="1" applyProtection="1">
      <protection hidden="1"/>
    </xf>
    <xf numFmtId="0" fontId="3" fillId="6" borderId="20" xfId="2" applyFont="1" applyFill="1" applyBorder="1" applyAlignment="1" applyProtection="1">
      <alignment horizontal="left" vertical="center" wrapText="1"/>
      <protection hidden="1"/>
    </xf>
    <xf numFmtId="0" fontId="0" fillId="0" borderId="8" xfId="0" applyFont="1" applyBorder="1" applyAlignment="1" applyProtection="1">
      <alignment horizontal="justify" vertical="center"/>
      <protection hidden="1"/>
    </xf>
    <xf numFmtId="0" fontId="0" fillId="6" borderId="0" xfId="0" applyFont="1" applyFill="1" applyAlignment="1" applyProtection="1">
      <alignment horizontal="left"/>
      <protection hidden="1"/>
    </xf>
    <xf numFmtId="0" fontId="3" fillId="6" borderId="16" xfId="2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5" fillId="0" borderId="11" xfId="0" applyNumberFormat="1" applyFont="1" applyBorder="1" applyAlignment="1" applyProtection="1">
      <alignment horizontal="center" vertical="center"/>
      <protection hidden="1"/>
    </xf>
    <xf numFmtId="0" fontId="15" fillId="0" borderId="11" xfId="0" applyNumberFormat="1" applyFont="1" applyBorder="1" applyAlignment="1" applyProtection="1">
      <alignment horizontal="left" vertical="center"/>
      <protection hidden="1"/>
    </xf>
    <xf numFmtId="0" fontId="14" fillId="0" borderId="11" xfId="0" applyFont="1" applyBorder="1" applyAlignment="1" applyProtection="1">
      <alignment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4" fontId="15" fillId="0" borderId="14" xfId="0" applyNumberFormat="1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4" fontId="15" fillId="0" borderId="11" xfId="0" applyNumberFormat="1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8" fillId="3" borderId="2" xfId="0" applyFont="1" applyFill="1" applyBorder="1" applyAlignment="1" applyProtection="1">
      <alignment vertical="center" wrapText="1"/>
      <protection hidden="1"/>
    </xf>
    <xf numFmtId="0" fontId="17" fillId="4" borderId="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20" xfId="2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3" fillId="0" borderId="0" xfId="2" applyFont="1" applyFill="1" applyAlignment="1" applyProtection="1">
      <alignment vertical="center" wrapText="1"/>
      <protection hidden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3" fillId="0" borderId="20" xfId="2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3" fillId="0" borderId="16" xfId="2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1" fillId="5" borderId="11" xfId="0" applyFont="1" applyFill="1" applyBorder="1" applyAlignment="1" applyProtection="1">
      <alignment horizontal="center" vertical="center" wrapText="1"/>
    </xf>
    <xf numFmtId="0" fontId="0" fillId="0" borderId="11" xfId="0" applyBorder="1" applyProtection="1"/>
    <xf numFmtId="0" fontId="29" fillId="5" borderId="11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 wrapText="1"/>
    </xf>
    <xf numFmtId="0" fontId="28" fillId="0" borderId="11" xfId="0" applyFont="1" applyBorder="1" applyAlignment="1" applyProtection="1">
      <alignment horizontal="left" vertical="center" wrapText="1"/>
    </xf>
    <xf numFmtId="0" fontId="28" fillId="0" borderId="11" xfId="0" applyFont="1" applyBorder="1" applyAlignment="1" applyProtection="1">
      <alignment vertical="center" wrapText="1"/>
    </xf>
    <xf numFmtId="0" fontId="28" fillId="0" borderId="11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28" fillId="0" borderId="0" xfId="0" applyFont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30" fillId="0" borderId="11" xfId="0" applyFont="1" applyFill="1" applyBorder="1" applyAlignment="1" applyProtection="1">
      <alignment horizontal="left" vertical="center" wrapText="1"/>
    </xf>
    <xf numFmtId="49" fontId="7" fillId="0" borderId="11" xfId="0" applyNumberFormat="1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vertical="center" wrapText="1"/>
    </xf>
    <xf numFmtId="0" fontId="26" fillId="0" borderId="11" xfId="0" applyFont="1" applyBorder="1" applyAlignment="1" applyProtection="1">
      <alignment vertical="center" wrapText="1"/>
    </xf>
    <xf numFmtId="0" fontId="0" fillId="0" borderId="11" xfId="0" applyFont="1" applyBorder="1" applyProtection="1"/>
    <xf numFmtId="0" fontId="33" fillId="0" borderId="21" xfId="0" applyFont="1" applyFill="1" applyBorder="1" applyAlignment="1" applyProtection="1">
      <alignment horizontal="center" vertical="center"/>
    </xf>
    <xf numFmtId="164" fontId="31" fillId="0" borderId="22" xfId="0" applyNumberFormat="1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49" fontId="0" fillId="0" borderId="0" xfId="0" applyNumberFormat="1" applyProtection="1"/>
    <xf numFmtId="0" fontId="31" fillId="0" borderId="22" xfId="0" applyFont="1" applyFill="1" applyBorder="1" applyAlignment="1" applyProtection="1">
      <alignment horizontal="center" vertical="center"/>
    </xf>
    <xf numFmtId="0" fontId="37" fillId="7" borderId="21" xfId="0" applyFont="1" applyFill="1" applyBorder="1" applyAlignment="1" applyProtection="1">
      <alignment horizontal="center" vertical="center"/>
    </xf>
    <xf numFmtId="0" fontId="38" fillId="7" borderId="22" xfId="0" applyFont="1" applyFill="1" applyBorder="1" applyAlignment="1" applyProtection="1">
      <alignment horizontal="center" vertical="center"/>
    </xf>
    <xf numFmtId="0" fontId="38" fillId="7" borderId="22" xfId="0" applyFont="1" applyFill="1" applyBorder="1" applyAlignment="1" applyProtection="1">
      <alignment vertical="center" wrapText="1"/>
    </xf>
    <xf numFmtId="0" fontId="37" fillId="0" borderId="21" xfId="0" applyFont="1" applyBorder="1" applyAlignment="1" applyProtection="1">
      <alignment horizontal="center" vertical="center"/>
    </xf>
    <xf numFmtId="0" fontId="38" fillId="0" borderId="22" xfId="0" applyFont="1" applyBorder="1" applyAlignment="1" applyProtection="1">
      <alignment horizontal="center" vertical="center"/>
    </xf>
    <xf numFmtId="0" fontId="38" fillId="0" borderId="22" xfId="0" applyFont="1" applyBorder="1" applyAlignment="1" applyProtection="1">
      <alignment vertical="center" wrapText="1"/>
    </xf>
    <xf numFmtId="0" fontId="33" fillId="0" borderId="21" xfId="0" applyFont="1" applyBorder="1" applyAlignment="1" applyProtection="1">
      <alignment horizontal="center" vertical="center"/>
    </xf>
    <xf numFmtId="0" fontId="33" fillId="7" borderId="21" xfId="0" applyFont="1" applyFill="1" applyBorder="1" applyAlignment="1" applyProtection="1">
      <alignment horizontal="center" vertical="center"/>
    </xf>
    <xf numFmtId="0" fontId="39" fillId="7" borderId="21" xfId="0" applyFont="1" applyFill="1" applyBorder="1" applyAlignment="1" applyProtection="1">
      <alignment horizontal="center" vertical="center"/>
    </xf>
    <xf numFmtId="0" fontId="40" fillId="7" borderId="22" xfId="0" applyNumberFormat="1" applyFont="1" applyFill="1" applyBorder="1" applyAlignment="1" applyProtection="1">
      <alignment horizontal="center" vertical="center" wrapText="1"/>
    </xf>
    <xf numFmtId="0" fontId="40" fillId="7" borderId="22" xfId="0" applyFont="1" applyFill="1" applyBorder="1" applyAlignment="1" applyProtection="1">
      <alignment vertical="center" wrapText="1"/>
    </xf>
    <xf numFmtId="0" fontId="39" fillId="0" borderId="21" xfId="0" applyFont="1" applyBorder="1" applyAlignment="1" applyProtection="1">
      <alignment horizontal="center" vertical="center"/>
    </xf>
    <xf numFmtId="0" fontId="40" fillId="0" borderId="22" xfId="0" applyNumberFormat="1" applyFont="1" applyBorder="1" applyAlignment="1" applyProtection="1">
      <alignment horizontal="center" vertical="center" wrapText="1"/>
    </xf>
    <xf numFmtId="0" fontId="40" fillId="0" borderId="22" xfId="0" applyFont="1" applyBorder="1" applyAlignment="1" applyProtection="1">
      <alignment vertical="center" wrapText="1"/>
    </xf>
    <xf numFmtId="0" fontId="40" fillId="7" borderId="22" xfId="0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0" fontId="40" fillId="0" borderId="22" xfId="0" applyFont="1" applyBorder="1" applyAlignment="1" applyProtection="1">
      <alignment horizontal="center" vertical="center"/>
    </xf>
    <xf numFmtId="0" fontId="40" fillId="7" borderId="22" xfId="0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horizontal="righ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10" fillId="0" borderId="0" xfId="0" applyFont="1" applyAlignment="1">
      <alignment horizontal="left" vertical="center" wrapText="1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right" vertical="center" wrapText="1"/>
      <protection hidden="1"/>
    </xf>
    <xf numFmtId="0" fontId="3" fillId="0" borderId="20" xfId="2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" fillId="0" borderId="16" xfId="2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0" xfId="2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12" xfId="0" applyFont="1" applyFill="1" applyBorder="1" applyAlignment="1" applyProtection="1">
      <alignment horizontal="center" vertical="center" wrapText="1"/>
      <protection hidden="1"/>
    </xf>
    <xf numFmtId="0" fontId="21" fillId="3" borderId="3" xfId="0" applyFont="1" applyFill="1" applyBorder="1" applyAlignment="1" applyProtection="1">
      <alignment horizontal="center" vertical="center" wrapText="1"/>
      <protection hidden="1"/>
    </xf>
    <xf numFmtId="0" fontId="21" fillId="3" borderId="4" xfId="0" applyFont="1" applyFill="1" applyBorder="1" applyAlignment="1" applyProtection="1">
      <alignment horizontal="center" vertical="center" wrapText="1"/>
      <protection hidden="1"/>
    </xf>
    <xf numFmtId="0" fontId="21" fillId="3" borderId="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21" fillId="3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0" xfId="2" applyFont="1" applyBorder="1" applyAlignment="1" applyProtection="1">
      <alignment horizontal="left" vertical="center" wrapText="1"/>
      <protection hidden="1"/>
    </xf>
    <xf numFmtId="0" fontId="3" fillId="0" borderId="20" xfId="2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16" xfId="2" applyFont="1" applyBorder="1" applyAlignment="1" applyProtection="1">
      <alignment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2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33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209549</xdr:rowOff>
    </xdr:from>
    <xdr:to>
      <xdr:col>4</xdr:col>
      <xdr:colOff>468150</xdr:colOff>
      <xdr:row>33</xdr:row>
      <xdr:rowOff>177658</xdr:rowOff>
    </xdr:to>
    <xdr:sp macro="" textlink="">
      <xdr:nvSpPr>
        <xdr:cNvPr id="2" name="Rectángulo redondeado 1"/>
        <xdr:cNvSpPr/>
      </xdr:nvSpPr>
      <xdr:spPr>
        <a:xfrm>
          <a:off x="2562225" y="8515349"/>
          <a:ext cx="2887500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6</xdr:col>
      <xdr:colOff>1226126</xdr:colOff>
      <xdr:row>30</xdr:row>
      <xdr:rowOff>32038</xdr:rowOff>
    </xdr:from>
    <xdr:to>
      <xdr:col>9</xdr:col>
      <xdr:colOff>9525</xdr:colOff>
      <xdr:row>33</xdr:row>
      <xdr:rowOff>190499</xdr:rowOff>
    </xdr:to>
    <xdr:sp macro="" textlink="">
      <xdr:nvSpPr>
        <xdr:cNvPr id="3" name="Rectángulo redondeado 2"/>
        <xdr:cNvSpPr/>
      </xdr:nvSpPr>
      <xdr:spPr>
        <a:xfrm>
          <a:off x="8760401" y="8547388"/>
          <a:ext cx="2517199" cy="78711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7</xdr:col>
      <xdr:colOff>628651</xdr:colOff>
      <xdr:row>32</xdr:row>
      <xdr:rowOff>177511</xdr:rowOff>
    </xdr:from>
    <xdr:to>
      <xdr:col>8</xdr:col>
      <xdr:colOff>527199</xdr:colOff>
      <xdr:row>34</xdr:row>
      <xdr:rowOff>9129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6" y="9111961"/>
          <a:ext cx="1174898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32</xdr:row>
      <xdr:rowOff>152400</xdr:rowOff>
    </xdr:from>
    <xdr:to>
      <xdr:col>4</xdr:col>
      <xdr:colOff>85725</xdr:colOff>
      <xdr:row>33</xdr:row>
      <xdr:rowOff>133350</xdr:rowOff>
    </xdr:to>
    <xdr:sp macro="" textlink="">
      <xdr:nvSpPr>
        <xdr:cNvPr id="5" name="Subtítulo 2"/>
        <xdr:cNvSpPr>
          <a:spLocks noGrp="1"/>
        </xdr:cNvSpPr>
      </xdr:nvSpPr>
      <xdr:spPr>
        <a:xfrm>
          <a:off x="3019425" y="9086850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726281</xdr:colOff>
      <xdr:row>1</xdr:row>
      <xdr:rowOff>0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1932214</xdr:colOff>
      <xdr:row>27</xdr:row>
      <xdr:rowOff>223156</xdr:rowOff>
    </xdr:from>
    <xdr:to>
      <xdr:col>4</xdr:col>
      <xdr:colOff>454543</xdr:colOff>
      <xdr:row>30</xdr:row>
      <xdr:rowOff>204873</xdr:rowOff>
    </xdr:to>
    <xdr:sp macro="" textlink="">
      <xdr:nvSpPr>
        <xdr:cNvPr id="2" name="Rectángulo redondeado 1"/>
        <xdr:cNvSpPr/>
      </xdr:nvSpPr>
      <xdr:spPr>
        <a:xfrm>
          <a:off x="2551339" y="9700531"/>
          <a:ext cx="2884779" cy="867542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6</xdr:col>
      <xdr:colOff>1212519</xdr:colOff>
      <xdr:row>28</xdr:row>
      <xdr:rowOff>45646</xdr:rowOff>
    </xdr:from>
    <xdr:to>
      <xdr:col>8</xdr:col>
      <xdr:colOff>1179740</xdr:colOff>
      <xdr:row>30</xdr:row>
      <xdr:rowOff>217714</xdr:rowOff>
    </xdr:to>
    <xdr:sp macro="" textlink="">
      <xdr:nvSpPr>
        <xdr:cNvPr id="3" name="Rectángulo redondeado 2"/>
        <xdr:cNvSpPr/>
      </xdr:nvSpPr>
      <xdr:spPr>
        <a:xfrm>
          <a:off x="8746794" y="9770671"/>
          <a:ext cx="2519921" cy="8102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7</xdr:col>
      <xdr:colOff>615044</xdr:colOff>
      <xdr:row>30</xdr:row>
      <xdr:rowOff>619</xdr:rowOff>
    </xdr:from>
    <xdr:to>
      <xdr:col>8</xdr:col>
      <xdr:colOff>513592</xdr:colOff>
      <xdr:row>30</xdr:row>
      <xdr:rowOff>226844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5669" y="10363819"/>
          <a:ext cx="1174898" cy="226225"/>
        </a:xfrm>
        <a:prstGeom prst="rect">
          <a:avLst/>
        </a:prstGeom>
      </xdr:spPr>
    </xdr:pic>
    <xdr:clientData/>
  </xdr:twoCellAnchor>
  <xdr:twoCellAnchor>
    <xdr:from>
      <xdr:col>2</xdr:col>
      <xdr:colOff>443593</xdr:colOff>
      <xdr:row>29</xdr:row>
      <xdr:rowOff>220437</xdr:rowOff>
    </xdr:from>
    <xdr:to>
      <xdr:col>4</xdr:col>
      <xdr:colOff>72118</xdr:colOff>
      <xdr:row>30</xdr:row>
      <xdr:rowOff>160565</xdr:rowOff>
    </xdr:to>
    <xdr:sp macro="" textlink="">
      <xdr:nvSpPr>
        <xdr:cNvPr id="5" name="Subtítulo 2"/>
        <xdr:cNvSpPr>
          <a:spLocks noGrp="1"/>
        </xdr:cNvSpPr>
      </xdr:nvSpPr>
      <xdr:spPr>
        <a:xfrm>
          <a:off x="3005818" y="10335987"/>
          <a:ext cx="2047875" cy="187778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0</xdr:col>
      <xdr:colOff>38100</xdr:colOff>
      <xdr:row>0</xdr:row>
      <xdr:rowOff>123825</xdr:rowOff>
    </xdr:from>
    <xdr:to>
      <xdr:col>1</xdr:col>
      <xdr:colOff>895349</xdr:colOff>
      <xdr:row>1</xdr:row>
      <xdr:rowOff>190499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38100" y="123825"/>
          <a:ext cx="1476374" cy="561974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MX" sz="100"/>
        </a:p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4</xdr:col>
      <xdr:colOff>85725</xdr:colOff>
      <xdr:row>2</xdr:row>
      <xdr:rowOff>104775</xdr:rowOff>
    </xdr:from>
    <xdr:to>
      <xdr:col>4</xdr:col>
      <xdr:colOff>552449</xdr:colOff>
      <xdr:row>4</xdr:row>
      <xdr:rowOff>27216</xdr:rowOff>
    </xdr:to>
    <xdr:sp macro="" textlink="">
      <xdr:nvSpPr>
        <xdr:cNvPr id="7" name="Elipse 6"/>
        <xdr:cNvSpPr/>
      </xdr:nvSpPr>
      <xdr:spPr>
        <a:xfrm>
          <a:off x="5067300" y="107632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</a:t>
          </a:r>
        </a:p>
      </xdr:txBody>
    </xdr:sp>
    <xdr:clientData/>
  </xdr:twoCellAnchor>
  <xdr:twoCellAnchor>
    <xdr:from>
      <xdr:col>4</xdr:col>
      <xdr:colOff>76200</xdr:colOff>
      <xdr:row>7</xdr:row>
      <xdr:rowOff>66675</xdr:rowOff>
    </xdr:from>
    <xdr:to>
      <xdr:col>4</xdr:col>
      <xdr:colOff>542924</xdr:colOff>
      <xdr:row>9</xdr:row>
      <xdr:rowOff>17691</xdr:rowOff>
    </xdr:to>
    <xdr:sp macro="" textlink="">
      <xdr:nvSpPr>
        <xdr:cNvPr id="8" name="Elipse 7"/>
        <xdr:cNvSpPr/>
      </xdr:nvSpPr>
      <xdr:spPr>
        <a:xfrm>
          <a:off x="5057775" y="193357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</a:t>
          </a:r>
        </a:p>
      </xdr:txBody>
    </xdr:sp>
    <xdr:clientData/>
  </xdr:twoCellAnchor>
  <xdr:twoCellAnchor>
    <xdr:from>
      <xdr:col>4</xdr:col>
      <xdr:colOff>57150</xdr:colOff>
      <xdr:row>9</xdr:row>
      <xdr:rowOff>171450</xdr:rowOff>
    </xdr:from>
    <xdr:to>
      <xdr:col>4</xdr:col>
      <xdr:colOff>523874</xdr:colOff>
      <xdr:row>11</xdr:row>
      <xdr:rowOff>17691</xdr:rowOff>
    </xdr:to>
    <xdr:sp macro="" textlink="">
      <xdr:nvSpPr>
        <xdr:cNvPr id="9" name="Elipse 8"/>
        <xdr:cNvSpPr/>
      </xdr:nvSpPr>
      <xdr:spPr>
        <a:xfrm>
          <a:off x="5038725" y="2324100"/>
          <a:ext cx="466724" cy="28439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3</a:t>
          </a:r>
        </a:p>
      </xdr:txBody>
    </xdr:sp>
    <xdr:clientData/>
  </xdr:twoCellAnchor>
  <xdr:twoCellAnchor>
    <xdr:from>
      <xdr:col>3</xdr:col>
      <xdr:colOff>361950</xdr:colOff>
      <xdr:row>12</xdr:row>
      <xdr:rowOff>133350</xdr:rowOff>
    </xdr:from>
    <xdr:to>
      <xdr:col>3</xdr:col>
      <xdr:colOff>828674</xdr:colOff>
      <xdr:row>12</xdr:row>
      <xdr:rowOff>370116</xdr:rowOff>
    </xdr:to>
    <xdr:sp macro="" textlink="">
      <xdr:nvSpPr>
        <xdr:cNvPr id="10" name="Elipse 9"/>
        <xdr:cNvSpPr/>
      </xdr:nvSpPr>
      <xdr:spPr>
        <a:xfrm>
          <a:off x="4171950" y="2990850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5</a:t>
          </a:r>
        </a:p>
      </xdr:txBody>
    </xdr:sp>
    <xdr:clientData/>
  </xdr:twoCellAnchor>
  <xdr:twoCellAnchor>
    <xdr:from>
      <xdr:col>4</xdr:col>
      <xdr:colOff>438150</xdr:colOff>
      <xdr:row>12</xdr:row>
      <xdr:rowOff>133350</xdr:rowOff>
    </xdr:from>
    <xdr:to>
      <xdr:col>4</xdr:col>
      <xdr:colOff>904874</xdr:colOff>
      <xdr:row>12</xdr:row>
      <xdr:rowOff>370116</xdr:rowOff>
    </xdr:to>
    <xdr:sp macro="" textlink="">
      <xdr:nvSpPr>
        <xdr:cNvPr id="11" name="Elipse 10"/>
        <xdr:cNvSpPr/>
      </xdr:nvSpPr>
      <xdr:spPr>
        <a:xfrm>
          <a:off x="5419725" y="2990850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6</a:t>
          </a:r>
        </a:p>
      </xdr:txBody>
    </xdr:sp>
    <xdr:clientData/>
  </xdr:twoCellAnchor>
  <xdr:twoCellAnchor>
    <xdr:from>
      <xdr:col>4</xdr:col>
      <xdr:colOff>66675</xdr:colOff>
      <xdr:row>11</xdr:row>
      <xdr:rowOff>38100</xdr:rowOff>
    </xdr:from>
    <xdr:to>
      <xdr:col>4</xdr:col>
      <xdr:colOff>533399</xdr:colOff>
      <xdr:row>12</xdr:row>
      <xdr:rowOff>8166</xdr:rowOff>
    </xdr:to>
    <xdr:sp macro="" textlink="">
      <xdr:nvSpPr>
        <xdr:cNvPr id="12" name="Elipse 11"/>
        <xdr:cNvSpPr/>
      </xdr:nvSpPr>
      <xdr:spPr>
        <a:xfrm>
          <a:off x="5048250" y="2628900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4</a:t>
          </a:r>
        </a:p>
      </xdr:txBody>
    </xdr:sp>
    <xdr:clientData/>
  </xdr:twoCellAnchor>
  <xdr:twoCellAnchor>
    <xdr:from>
      <xdr:col>5</xdr:col>
      <xdr:colOff>428625</xdr:colOff>
      <xdr:row>12</xdr:row>
      <xdr:rowOff>123825</xdr:rowOff>
    </xdr:from>
    <xdr:to>
      <xdr:col>5</xdr:col>
      <xdr:colOff>895349</xdr:colOff>
      <xdr:row>12</xdr:row>
      <xdr:rowOff>360591</xdr:rowOff>
    </xdr:to>
    <xdr:sp macro="" textlink="">
      <xdr:nvSpPr>
        <xdr:cNvPr id="13" name="Elipse 12"/>
        <xdr:cNvSpPr/>
      </xdr:nvSpPr>
      <xdr:spPr>
        <a:xfrm>
          <a:off x="6686550" y="298132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7</a:t>
          </a:r>
        </a:p>
      </xdr:txBody>
    </xdr:sp>
    <xdr:clientData/>
  </xdr:twoCellAnchor>
  <xdr:twoCellAnchor>
    <xdr:from>
      <xdr:col>6</xdr:col>
      <xdr:colOff>409575</xdr:colOff>
      <xdr:row>12</xdr:row>
      <xdr:rowOff>133350</xdr:rowOff>
    </xdr:from>
    <xdr:to>
      <xdr:col>6</xdr:col>
      <xdr:colOff>876299</xdr:colOff>
      <xdr:row>12</xdr:row>
      <xdr:rowOff>370116</xdr:rowOff>
    </xdr:to>
    <xdr:sp macro="" textlink="">
      <xdr:nvSpPr>
        <xdr:cNvPr id="14" name="Elipse 13"/>
        <xdr:cNvSpPr/>
      </xdr:nvSpPr>
      <xdr:spPr>
        <a:xfrm>
          <a:off x="7943850" y="2990850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8</a:t>
          </a:r>
        </a:p>
      </xdr:txBody>
    </xdr:sp>
    <xdr:clientData/>
  </xdr:twoCellAnchor>
  <xdr:twoCellAnchor>
    <xdr:from>
      <xdr:col>7</xdr:col>
      <xdr:colOff>371475</xdr:colOff>
      <xdr:row>12</xdr:row>
      <xdr:rowOff>133350</xdr:rowOff>
    </xdr:from>
    <xdr:to>
      <xdr:col>7</xdr:col>
      <xdr:colOff>838199</xdr:colOff>
      <xdr:row>12</xdr:row>
      <xdr:rowOff>370116</xdr:rowOff>
    </xdr:to>
    <xdr:sp macro="" textlink="">
      <xdr:nvSpPr>
        <xdr:cNvPr id="15" name="Elipse 14"/>
        <xdr:cNvSpPr/>
      </xdr:nvSpPr>
      <xdr:spPr>
        <a:xfrm>
          <a:off x="9182100" y="2990850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9</a:t>
          </a:r>
        </a:p>
      </xdr:txBody>
    </xdr:sp>
    <xdr:clientData/>
  </xdr:twoCellAnchor>
  <xdr:twoCellAnchor>
    <xdr:from>
      <xdr:col>8</xdr:col>
      <xdr:colOff>400050</xdr:colOff>
      <xdr:row>12</xdr:row>
      <xdr:rowOff>142875</xdr:rowOff>
    </xdr:from>
    <xdr:to>
      <xdr:col>8</xdr:col>
      <xdr:colOff>866774</xdr:colOff>
      <xdr:row>12</xdr:row>
      <xdr:rowOff>379641</xdr:rowOff>
    </xdr:to>
    <xdr:sp macro="" textlink="">
      <xdr:nvSpPr>
        <xdr:cNvPr id="16" name="Elipse 15"/>
        <xdr:cNvSpPr/>
      </xdr:nvSpPr>
      <xdr:spPr>
        <a:xfrm>
          <a:off x="10487025" y="300037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10</a:t>
          </a:r>
        </a:p>
      </xdr:txBody>
    </xdr:sp>
    <xdr:clientData/>
  </xdr:twoCellAnchor>
  <xdr:twoCellAnchor>
    <xdr:from>
      <xdr:col>9</xdr:col>
      <xdr:colOff>352425</xdr:colOff>
      <xdr:row>12</xdr:row>
      <xdr:rowOff>123825</xdr:rowOff>
    </xdr:from>
    <xdr:to>
      <xdr:col>9</xdr:col>
      <xdr:colOff>819149</xdr:colOff>
      <xdr:row>12</xdr:row>
      <xdr:rowOff>360591</xdr:rowOff>
    </xdr:to>
    <xdr:sp macro="" textlink="">
      <xdr:nvSpPr>
        <xdr:cNvPr id="17" name="Elipse 16"/>
        <xdr:cNvSpPr/>
      </xdr:nvSpPr>
      <xdr:spPr>
        <a:xfrm>
          <a:off x="11620500" y="298132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11</a:t>
          </a:r>
        </a:p>
      </xdr:txBody>
    </xdr:sp>
    <xdr:clientData/>
  </xdr:twoCellAnchor>
  <xdr:twoCellAnchor>
    <xdr:from>
      <xdr:col>10</xdr:col>
      <xdr:colOff>801461</xdr:colOff>
      <xdr:row>12</xdr:row>
      <xdr:rowOff>108857</xdr:rowOff>
    </xdr:from>
    <xdr:to>
      <xdr:col>11</xdr:col>
      <xdr:colOff>204109</xdr:colOff>
      <xdr:row>12</xdr:row>
      <xdr:rowOff>360591</xdr:rowOff>
    </xdr:to>
    <xdr:sp macro="" textlink="">
      <xdr:nvSpPr>
        <xdr:cNvPr id="18" name="Elipse 17"/>
        <xdr:cNvSpPr/>
      </xdr:nvSpPr>
      <xdr:spPr>
        <a:xfrm>
          <a:off x="13203011" y="2966357"/>
          <a:ext cx="450398" cy="251734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12</a:t>
          </a:r>
        </a:p>
      </xdr:txBody>
    </xdr:sp>
    <xdr:clientData/>
  </xdr:twoCellAnchor>
  <xdr:twoCellAnchor>
    <xdr:from>
      <xdr:col>3</xdr:col>
      <xdr:colOff>391886</xdr:colOff>
      <xdr:row>21</xdr:row>
      <xdr:rowOff>27213</xdr:rowOff>
    </xdr:from>
    <xdr:to>
      <xdr:col>3</xdr:col>
      <xdr:colOff>858610</xdr:colOff>
      <xdr:row>21</xdr:row>
      <xdr:rowOff>315686</xdr:rowOff>
    </xdr:to>
    <xdr:sp macro="" textlink="">
      <xdr:nvSpPr>
        <xdr:cNvPr id="19" name="Elipse 18"/>
        <xdr:cNvSpPr/>
      </xdr:nvSpPr>
      <xdr:spPr>
        <a:xfrm>
          <a:off x="420188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13</a:t>
          </a:r>
        </a:p>
      </xdr:txBody>
    </xdr:sp>
    <xdr:clientData/>
  </xdr:twoCellAnchor>
  <xdr:twoCellAnchor>
    <xdr:from>
      <xdr:col>4</xdr:col>
      <xdr:colOff>382361</xdr:colOff>
      <xdr:row>21</xdr:row>
      <xdr:rowOff>27213</xdr:rowOff>
    </xdr:from>
    <xdr:to>
      <xdr:col>4</xdr:col>
      <xdr:colOff>849085</xdr:colOff>
      <xdr:row>21</xdr:row>
      <xdr:rowOff>315686</xdr:rowOff>
    </xdr:to>
    <xdr:sp macro="" textlink="">
      <xdr:nvSpPr>
        <xdr:cNvPr id="20" name="Elipse 19"/>
        <xdr:cNvSpPr/>
      </xdr:nvSpPr>
      <xdr:spPr>
        <a:xfrm>
          <a:off x="536393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14</a:t>
          </a:r>
        </a:p>
      </xdr:txBody>
    </xdr:sp>
    <xdr:clientData/>
  </xdr:twoCellAnchor>
  <xdr:twoCellAnchor>
    <xdr:from>
      <xdr:col>5</xdr:col>
      <xdr:colOff>382361</xdr:colOff>
      <xdr:row>21</xdr:row>
      <xdr:rowOff>27213</xdr:rowOff>
    </xdr:from>
    <xdr:to>
      <xdr:col>5</xdr:col>
      <xdr:colOff>849085</xdr:colOff>
      <xdr:row>21</xdr:row>
      <xdr:rowOff>315686</xdr:rowOff>
    </xdr:to>
    <xdr:sp macro="" textlink="">
      <xdr:nvSpPr>
        <xdr:cNvPr id="21" name="Elipse 20"/>
        <xdr:cNvSpPr/>
      </xdr:nvSpPr>
      <xdr:spPr>
        <a:xfrm>
          <a:off x="664028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15</a:t>
          </a:r>
        </a:p>
      </xdr:txBody>
    </xdr:sp>
    <xdr:clientData/>
  </xdr:twoCellAnchor>
  <xdr:twoCellAnchor>
    <xdr:from>
      <xdr:col>7</xdr:col>
      <xdr:colOff>382361</xdr:colOff>
      <xdr:row>21</xdr:row>
      <xdr:rowOff>27213</xdr:rowOff>
    </xdr:from>
    <xdr:to>
      <xdr:col>7</xdr:col>
      <xdr:colOff>849085</xdr:colOff>
      <xdr:row>21</xdr:row>
      <xdr:rowOff>315686</xdr:rowOff>
    </xdr:to>
    <xdr:sp macro="" textlink="">
      <xdr:nvSpPr>
        <xdr:cNvPr id="22" name="Elipse 21"/>
        <xdr:cNvSpPr/>
      </xdr:nvSpPr>
      <xdr:spPr>
        <a:xfrm>
          <a:off x="919298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16</a:t>
          </a:r>
        </a:p>
      </xdr:txBody>
    </xdr:sp>
    <xdr:clientData/>
  </xdr:twoCellAnchor>
  <xdr:twoCellAnchor>
    <xdr:from>
      <xdr:col>8</xdr:col>
      <xdr:colOff>344261</xdr:colOff>
      <xdr:row>21</xdr:row>
      <xdr:rowOff>27213</xdr:rowOff>
    </xdr:from>
    <xdr:to>
      <xdr:col>8</xdr:col>
      <xdr:colOff>810985</xdr:colOff>
      <xdr:row>21</xdr:row>
      <xdr:rowOff>315686</xdr:rowOff>
    </xdr:to>
    <xdr:sp macro="" textlink="">
      <xdr:nvSpPr>
        <xdr:cNvPr id="23" name="Elipse 22"/>
        <xdr:cNvSpPr/>
      </xdr:nvSpPr>
      <xdr:spPr>
        <a:xfrm>
          <a:off x="1043123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17</a:t>
          </a:r>
        </a:p>
      </xdr:txBody>
    </xdr:sp>
    <xdr:clientData/>
  </xdr:twoCellAnchor>
  <xdr:twoCellAnchor>
    <xdr:from>
      <xdr:col>9</xdr:col>
      <xdr:colOff>334736</xdr:colOff>
      <xdr:row>21</xdr:row>
      <xdr:rowOff>27213</xdr:rowOff>
    </xdr:from>
    <xdr:to>
      <xdr:col>9</xdr:col>
      <xdr:colOff>801460</xdr:colOff>
      <xdr:row>21</xdr:row>
      <xdr:rowOff>315686</xdr:rowOff>
    </xdr:to>
    <xdr:sp macro="" textlink="">
      <xdr:nvSpPr>
        <xdr:cNvPr id="24" name="Elipse 23"/>
        <xdr:cNvSpPr/>
      </xdr:nvSpPr>
      <xdr:spPr>
        <a:xfrm>
          <a:off x="11602811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18</a:t>
          </a:r>
        </a:p>
      </xdr:txBody>
    </xdr:sp>
    <xdr:clientData/>
  </xdr:twoCellAnchor>
  <xdr:twoCellAnchor>
    <xdr:from>
      <xdr:col>10</xdr:col>
      <xdr:colOff>191861</xdr:colOff>
      <xdr:row>21</xdr:row>
      <xdr:rowOff>27213</xdr:rowOff>
    </xdr:from>
    <xdr:to>
      <xdr:col>10</xdr:col>
      <xdr:colOff>658585</xdr:colOff>
      <xdr:row>21</xdr:row>
      <xdr:rowOff>315686</xdr:rowOff>
    </xdr:to>
    <xdr:sp macro="" textlink="">
      <xdr:nvSpPr>
        <xdr:cNvPr id="25" name="Elipse 24"/>
        <xdr:cNvSpPr/>
      </xdr:nvSpPr>
      <xdr:spPr>
        <a:xfrm>
          <a:off x="12593411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19</a:t>
          </a:r>
        </a:p>
      </xdr:txBody>
    </xdr:sp>
    <xdr:clientData/>
  </xdr:twoCellAnchor>
  <xdr:twoCellAnchor>
    <xdr:from>
      <xdr:col>11</xdr:col>
      <xdr:colOff>191861</xdr:colOff>
      <xdr:row>21</xdr:row>
      <xdr:rowOff>17688</xdr:rowOff>
    </xdr:from>
    <xdr:to>
      <xdr:col>11</xdr:col>
      <xdr:colOff>658585</xdr:colOff>
      <xdr:row>21</xdr:row>
      <xdr:rowOff>306161</xdr:rowOff>
    </xdr:to>
    <xdr:sp macro="" textlink="">
      <xdr:nvSpPr>
        <xdr:cNvPr id="26" name="Elipse 25"/>
        <xdr:cNvSpPr/>
      </xdr:nvSpPr>
      <xdr:spPr>
        <a:xfrm>
          <a:off x="13641161" y="6656613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20</a:t>
          </a:r>
        </a:p>
      </xdr:txBody>
    </xdr:sp>
    <xdr:clientData/>
  </xdr:twoCellAnchor>
  <xdr:twoCellAnchor>
    <xdr:from>
      <xdr:col>3</xdr:col>
      <xdr:colOff>996043</xdr:colOff>
      <xdr:row>28</xdr:row>
      <xdr:rowOff>127908</xdr:rowOff>
    </xdr:from>
    <xdr:to>
      <xdr:col>4</xdr:col>
      <xdr:colOff>291192</xdr:colOff>
      <xdr:row>29</xdr:row>
      <xdr:rowOff>5446</xdr:rowOff>
    </xdr:to>
    <xdr:sp macro="" textlink="">
      <xdr:nvSpPr>
        <xdr:cNvPr id="27" name="Elipse 26"/>
        <xdr:cNvSpPr/>
      </xdr:nvSpPr>
      <xdr:spPr>
        <a:xfrm>
          <a:off x="4806043" y="9852933"/>
          <a:ext cx="466724" cy="26806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21</a:t>
          </a:r>
        </a:p>
      </xdr:txBody>
    </xdr:sp>
    <xdr:clientData/>
  </xdr:twoCellAnchor>
  <xdr:twoCellAnchor>
    <xdr:from>
      <xdr:col>8</xdr:col>
      <xdr:colOff>595993</xdr:colOff>
      <xdr:row>28</xdr:row>
      <xdr:rowOff>118383</xdr:rowOff>
    </xdr:from>
    <xdr:to>
      <xdr:col>8</xdr:col>
      <xdr:colOff>1062717</xdr:colOff>
      <xdr:row>28</xdr:row>
      <xdr:rowOff>390528</xdr:rowOff>
    </xdr:to>
    <xdr:sp macro="" textlink="">
      <xdr:nvSpPr>
        <xdr:cNvPr id="28" name="Elipse 27"/>
        <xdr:cNvSpPr/>
      </xdr:nvSpPr>
      <xdr:spPr>
        <a:xfrm>
          <a:off x="10682968" y="9843408"/>
          <a:ext cx="466724" cy="272145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22</a:t>
          </a:r>
        </a:p>
      </xdr:txBody>
    </xdr:sp>
    <xdr:clientData/>
  </xdr:twoCellAnchor>
  <xdr:twoCellAnchor>
    <xdr:from>
      <xdr:col>1</xdr:col>
      <xdr:colOff>723900</xdr:colOff>
      <xdr:row>0</xdr:row>
      <xdr:rowOff>180975</xdr:rowOff>
    </xdr:from>
    <xdr:to>
      <xdr:col>1</xdr:col>
      <xdr:colOff>1190624</xdr:colOff>
      <xdr:row>0</xdr:row>
      <xdr:rowOff>417741</xdr:rowOff>
    </xdr:to>
    <xdr:sp macro="" textlink="">
      <xdr:nvSpPr>
        <xdr:cNvPr id="29" name="Elipse 28"/>
        <xdr:cNvSpPr/>
      </xdr:nvSpPr>
      <xdr:spPr>
        <a:xfrm>
          <a:off x="1343025" y="18097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AppData/Local/Microsoft/Windows/INetCache/Content.Outlook/NDWZXQU1/AANEXOS%20LINEAMIENTO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Documents/AUDITORES%20EXTERNOS%202016/COMIT&#201;%20DE%20EVALUACI&#211;N%202017%20AUDITORES%20EXTERNOS/ANEXOS%203.1%2013%20y%20nuevo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Documents/AUDITORES%20EXTERNOS%202017/COMITE%20DE%20AUTORIZACI&#211;N%202018/LINEAMIENTOS/FORMATO-PASH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.LANZAGORTA/Documents/SECRETARIA%20EJECUTIVA/Lineamientos%20Auditores%20Externos%202017/Lineamientos%20Auditores%20Externos%202017%20pre-definitivos/FORMATOS%202017%20EXCEL%20Isab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0.1."/>
      <sheetName val="Anexo 10.1"/>
      <sheetName val="no"/>
      <sheetName val="Anexo 10.2"/>
      <sheetName val="ya no 10.3"/>
      <sheetName val="Anexo 10.3"/>
      <sheetName val="Anexo 10.4"/>
      <sheetName val="Anexo 10.5"/>
      <sheetName val="Anexo 10.6 (2)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3.1"/>
      <sheetName val="ANEXO 3.2"/>
      <sheetName val="ANEXO 3.3"/>
      <sheetName val="ANEXO 5.1"/>
      <sheetName val="ANEXO 5.2"/>
      <sheetName val="ANEXO 5.3"/>
      <sheetName val="ANEXO 8.1"/>
      <sheetName val="ANEXO 8.2"/>
      <sheetName val="ANEXO 10"/>
      <sheetName val="ANEXO 12"/>
      <sheetName val="ANEXO 13"/>
      <sheetName val="ANEXO 14.1"/>
      <sheetName val="ANEXO 14.2"/>
      <sheetName val="ANEXO 14.3"/>
      <sheetName val="ANEXO 15.1"/>
      <sheetName val="ANEXO 15.2"/>
      <sheetName val="ANEXO 15.3"/>
      <sheetName val="ANEXO 15.4"/>
      <sheetName val="ANEXO 15.5"/>
      <sheetName val="ANEXO 16.1"/>
      <sheetName val="ANEXO 16.2"/>
      <sheetName val="ANEXO 16.3"/>
      <sheetName val="ANEXO 16.4"/>
      <sheetName val="ANEXO 16.5"/>
      <sheetName val="ANEXO 17.1"/>
      <sheetName val="ANEXO 17.2"/>
      <sheetName val="ANEXO 17.3"/>
      <sheetName val="ANEXO 17.4"/>
      <sheetName val="ANEXO 17.5"/>
      <sheetName val="ANEXO 19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4 Municipios"/>
      <sheetName val="Anexo 14 Mpos Instructivo"/>
      <sheetName val="An 13.1 14 y 16"/>
      <sheetName val="Hoja1"/>
    </sheetNames>
    <sheetDataSet>
      <sheetData sheetId="0"/>
      <sheetData sheetId="1"/>
      <sheetData sheetId="2">
        <row r="11">
          <cell r="B11" t="str">
            <v>ASP-001/17</v>
          </cell>
          <cell r="C11" t="str">
            <v>CPC. Rosalía Cerecedo González</v>
          </cell>
          <cell r="D11"/>
        </row>
        <row r="12">
          <cell r="B12" t="str">
            <v>ASP-002/17</v>
          </cell>
          <cell r="C12" t="str">
            <v>CPC. José Marcelino Antonio Tecuapetla Montes</v>
          </cell>
          <cell r="D12"/>
        </row>
        <row r="13">
          <cell r="B13" t="str">
            <v>ASP-003/17</v>
          </cell>
          <cell r="C13" t="str">
            <v>CPC. Alejandro Javier Martínez Rivas</v>
          </cell>
          <cell r="D13"/>
        </row>
        <row r="14">
          <cell r="B14" t="str">
            <v>ASP-004/17</v>
          </cell>
          <cell r="C14" t="str">
            <v>CPC. Lucas Ranulfo Rodríguez Torres</v>
          </cell>
          <cell r="D14"/>
        </row>
        <row r="15">
          <cell r="B15" t="str">
            <v>ASP-005/17</v>
          </cell>
          <cell r="C15" t="str">
            <v>JUAN BAÑUELOS Y ASOCIADOS, S.C.</v>
          </cell>
          <cell r="D15" t="str">
            <v>CPC. Juan Bañuelos Cosétl</v>
          </cell>
        </row>
        <row r="16">
          <cell r="B16" t="str">
            <v>ASP-006/17</v>
          </cell>
          <cell r="C16" t="str">
            <v>CPC. Gustavo Guevara Rosendo</v>
          </cell>
          <cell r="D16"/>
        </row>
        <row r="17">
          <cell r="B17" t="str">
            <v>ASP-008/17</v>
          </cell>
          <cell r="C17" t="str">
            <v>CPC. Carlos Javier Tlazalo Salazar</v>
          </cell>
          <cell r="D17"/>
        </row>
        <row r="18">
          <cell r="B18" t="str">
            <v>ASP-009/17</v>
          </cell>
          <cell r="C18" t="str">
            <v>CPC. Salvador Sánchez Ruiz</v>
          </cell>
          <cell r="D18"/>
        </row>
        <row r="19">
          <cell r="B19" t="str">
            <v>ASP-011/17</v>
          </cell>
          <cell r="C19" t="str">
            <v>CPC. Rodolfo Martínez Carvajal</v>
          </cell>
          <cell r="D19"/>
        </row>
        <row r="20">
          <cell r="B20" t="str">
            <v>ASP-012/17</v>
          </cell>
          <cell r="C20" t="str">
            <v>CPC. Leopoldo Sánchez Balbuena</v>
          </cell>
          <cell r="D20"/>
        </row>
        <row r="21">
          <cell r="B21" t="str">
            <v>ASP-013/17</v>
          </cell>
          <cell r="C21" t="str">
            <v>CPC. Luis Martín Tenorio Díaz</v>
          </cell>
          <cell r="D21"/>
        </row>
        <row r="22">
          <cell r="B22" t="str">
            <v>ASP-015/17</v>
          </cell>
          <cell r="C22" t="str">
            <v>CPC. María Teresa del Rocío García Pérez</v>
          </cell>
          <cell r="D22"/>
        </row>
        <row r="23">
          <cell r="B23" t="str">
            <v>ASP-016/17</v>
          </cell>
          <cell r="C23" t="str">
            <v>SERVICIOS INTEGRALES EN AUDITORÍA Y CONSULTORÍA, S.C.</v>
          </cell>
          <cell r="D23" t="str">
            <v>CPC. Rolando Adalberto Flores López</v>
          </cell>
        </row>
        <row r="24">
          <cell r="B24" t="str">
            <v>ASP-020/17</v>
          </cell>
          <cell r="C24" t="str">
            <v>CPC. Francisco Nieto Aguirre</v>
          </cell>
          <cell r="D24"/>
        </row>
        <row r="25">
          <cell r="B25" t="str">
            <v>ASP-021/17</v>
          </cell>
          <cell r="C25" t="str">
            <v>VARGAS GUTIÉRREZ Y ASOCIADOS, S.C.</v>
          </cell>
          <cell r="D25" t="str">
            <v>CPC. Carlos Gabriel Vargas Gutiérrez</v>
          </cell>
        </row>
        <row r="26">
          <cell r="B26" t="str">
            <v>ASP-022/17</v>
          </cell>
          <cell r="C26" t="str">
            <v>ESPOR SERVICIOS PROFESIONALES, S.C.</v>
          </cell>
          <cell r="D26" t="str">
            <v>CPC. Elfega Ortíz García</v>
          </cell>
        </row>
        <row r="27">
          <cell r="B27" t="str">
            <v>ASP-023/17</v>
          </cell>
          <cell r="C27" t="str">
            <v>PROREFÍN, S.C.</v>
          </cell>
          <cell r="D27" t="str">
            <v>CPC. Jorge Plaza y González</v>
          </cell>
        </row>
        <row r="28">
          <cell r="B28" t="str">
            <v>ASP-025/17</v>
          </cell>
          <cell r="C28" t="str">
            <v>OROZCO MEDINA Y ASOCIADOS, S.C.</v>
          </cell>
          <cell r="D28" t="str">
            <v>CPC. Miguel Ángel Orozco Medina
CPC. Martín Felipe Domínguez Pulido</v>
          </cell>
        </row>
        <row r="29">
          <cell r="B29" t="str">
            <v>ASP-026/17</v>
          </cell>
          <cell r="C29" t="str">
            <v>NIETO BRAVO Y ASOCIADOS, S.C.</v>
          </cell>
          <cell r="D29" t="str">
            <v>CPC. David Nieto Martínez</v>
          </cell>
        </row>
        <row r="30">
          <cell r="B30" t="str">
            <v>ASP-027/17</v>
          </cell>
          <cell r="C30" t="str">
            <v>BERNAL MALDONADO Y CIA. CONTADORES PÚBLICOS, S.C.</v>
          </cell>
          <cell r="D30" t="str">
            <v>CPC. José Luis Antonio Bernal Fernández
CPC. Jorge Ángel Maldonado y Jiménez</v>
          </cell>
        </row>
        <row r="31">
          <cell r="B31" t="str">
            <v>ASP-028/17</v>
          </cell>
          <cell r="C31" t="str">
            <v>AGUILAR SOLÍS PROFESIONALES EN SERVICIOS DE AUDITORÍA Y CONTABILIDAD, S.C.</v>
          </cell>
          <cell r="D31" t="str">
            <v>CPC. Víctor Hugo Aguilar Hernández</v>
          </cell>
        </row>
        <row r="32">
          <cell r="B32" t="str">
            <v>ASP-029/17</v>
          </cell>
          <cell r="C32" t="str">
            <v>CPC. José Hugo Vázquez Azcarate</v>
          </cell>
          <cell r="D32"/>
        </row>
        <row r="33">
          <cell r="B33" t="str">
            <v>ASP-031/17</v>
          </cell>
          <cell r="C33" t="str">
            <v>DESPACHO DÍAZ Y CIA., S.A. DE C.V.</v>
          </cell>
          <cell r="D33" t="str">
            <v>CPC. Sebastián Anastacio Díaz Cervantes</v>
          </cell>
        </row>
        <row r="34">
          <cell r="B34" t="str">
            <v>ASP-033/17</v>
          </cell>
          <cell r="C34" t="str">
            <v>CPC. José Fernando Ramírez Rojas</v>
          </cell>
          <cell r="D34"/>
        </row>
        <row r="35">
          <cell r="B35" t="str">
            <v>ASP-035/17</v>
          </cell>
          <cell r="C35" t="str">
            <v>CPC. Roberto Ortiz López</v>
          </cell>
          <cell r="D35"/>
        </row>
        <row r="36">
          <cell r="B36" t="str">
            <v>ASP-036/17</v>
          </cell>
          <cell r="C36" t="str">
            <v>CPC. Rubén García Fernández</v>
          </cell>
          <cell r="D36"/>
        </row>
        <row r="37">
          <cell r="B37" t="str">
            <v>ASP-038/17</v>
          </cell>
          <cell r="C37" t="str">
            <v>CPC. José Carlos Góngora Gutiérrez</v>
          </cell>
          <cell r="D37"/>
        </row>
        <row r="38">
          <cell r="B38" t="str">
            <v>ASP-039/17</v>
          </cell>
          <cell r="C38" t="str">
            <v>GALAZ, YAMAZAKI, RUÍZ URQUIZA, S.C.</v>
          </cell>
          <cell r="D38" t="str">
            <v>CPC. Leoncio Rafael Espinosa González
CPC. Juan Carlos Rivera Cuevas</v>
          </cell>
        </row>
        <row r="39">
          <cell r="B39" t="str">
            <v>ASP-040/17</v>
          </cell>
          <cell r="C39" t="str">
            <v>CPC. Luis Díaz Mendoza</v>
          </cell>
          <cell r="D39"/>
        </row>
        <row r="40">
          <cell r="B40" t="str">
            <v>ASP-041/17</v>
          </cell>
          <cell r="C40" t="str">
            <v>CPC. Lucía Berenice Bravo Alfaro</v>
          </cell>
          <cell r="D40"/>
        </row>
        <row r="41">
          <cell r="B41" t="str">
            <v>ASP-042/17</v>
          </cell>
          <cell r="C41" t="str">
            <v>JT CONTADORES PÚBLICOS, ASESORES Y ASOCIADOS, S.C.</v>
          </cell>
          <cell r="D41" t="str">
            <v>CPC. Francisco Javier Delgado de Alba</v>
          </cell>
        </row>
        <row r="42">
          <cell r="B42" t="str">
            <v>ASP-043/17</v>
          </cell>
          <cell r="C42" t="str">
            <v>CPC. José Orea Castro</v>
          </cell>
          <cell r="D42"/>
        </row>
        <row r="43">
          <cell r="B43" t="str">
            <v>ASP-044/17</v>
          </cell>
          <cell r="C43" t="str">
            <v>MALDONADO SANTILLANA Y CÍA., S.C.</v>
          </cell>
          <cell r="D43" t="str">
            <v>CPC. Luis Osmundo Maldonado Ravelo</v>
          </cell>
        </row>
        <row r="44">
          <cell r="B44" t="str">
            <v>ASP-046/17</v>
          </cell>
          <cell r="C44" t="str">
            <v>HMG ASESORÍA CONTABLE, FISCAL Y LEGAL, S.C.</v>
          </cell>
          <cell r="D44" t="str">
            <v>CPC. Ma. Gema Hernández Reyes</v>
          </cell>
        </row>
        <row r="45">
          <cell r="B45" t="str">
            <v>ASP-048/17</v>
          </cell>
          <cell r="C45" t="str">
            <v>LOZANO GARCÍA Y COMPAÑÍA ASESORES DE EMPRESAS, S.C.</v>
          </cell>
          <cell r="D45" t="str">
            <v>CPC. Miguel Simón Lozano García</v>
          </cell>
        </row>
        <row r="46">
          <cell r="B46" t="str">
            <v>ASP-054/17</v>
          </cell>
          <cell r="C46" t="str">
            <v>ZARAGOZA ROCHA Y ASOCIADOS, S.C.</v>
          </cell>
          <cell r="D46" t="str">
            <v>CPC. José Antonio Snell Arguijo</v>
          </cell>
        </row>
        <row r="47">
          <cell r="B47" t="str">
            <v>ASP-055/17</v>
          </cell>
          <cell r="C47" t="str">
            <v>LCC. Julio Cid Moreno</v>
          </cell>
          <cell r="D47"/>
        </row>
        <row r="48">
          <cell r="B48" t="str">
            <v>ASP-057/17</v>
          </cell>
          <cell r="C48" t="str">
            <v>CPC. René Carlos Alberto Trejo Rosiles</v>
          </cell>
          <cell r="D48"/>
        </row>
        <row r="49">
          <cell r="B49" t="str">
            <v>ASP-058/17</v>
          </cell>
          <cell r="C49" t="str">
            <v>CPC. José Luis González Ramírez</v>
          </cell>
          <cell r="D49"/>
        </row>
        <row r="50">
          <cell r="B50" t="str">
            <v>ASP-059/17</v>
          </cell>
          <cell r="C50" t="str">
            <v>NABOR GONZÁLEZ Y ASOCIADOS S.C.</v>
          </cell>
          <cell r="D50" t="str">
            <v>CPC. Nabor Eugenio González Gutiérrez</v>
          </cell>
        </row>
        <row r="51">
          <cell r="B51" t="str">
            <v>ASP-060/17</v>
          </cell>
          <cell r="C51" t="str">
            <v>AUDITORÍA Y SERVICIOS RELACIONADOS, S.C.</v>
          </cell>
          <cell r="D51" t="str">
            <v>CPC. Martín Santiago Islas Cruz</v>
          </cell>
        </row>
        <row r="52">
          <cell r="B52" t="str">
            <v>ASP-061/17</v>
          </cell>
          <cell r="C52" t="str">
            <v>BAUZA Y ASOCIADOS, S.C.</v>
          </cell>
          <cell r="D52" t="str">
            <v>CPC. Blanca Rosa Guadalupe Bauza Meneses</v>
          </cell>
        </row>
        <row r="53">
          <cell r="B53" t="str">
            <v>ASP-063/17</v>
          </cell>
          <cell r="C53" t="str">
            <v>BALANCE SOLUCIONES CONTABLES &amp; GUBERNAMENTALES, S.C.</v>
          </cell>
          <cell r="D53" t="str">
            <v>CPC. María de los Ángeles Zenteno Ventura</v>
          </cell>
        </row>
        <row r="54">
          <cell r="B54" t="str">
            <v>ASP-064/17</v>
          </cell>
          <cell r="C54" t="str">
            <v>GRUPO BRA HIDALGO ASESORES TRIBUTARIOS CONTABLES Y DE NEGOCIOS,  S.C.</v>
          </cell>
          <cell r="D54" t="str">
            <v>CPC. Gilberto Tomás Ricardo Hidalgo Moreno
CPC. María Beatriz Hidalgo Álvarez</v>
          </cell>
        </row>
        <row r="55">
          <cell r="B55" t="str">
            <v>ASP-065/17</v>
          </cell>
          <cell r="C55" t="str">
            <v>ROMERO SERRANO Y ASOCIADOS, S.C.</v>
          </cell>
          <cell r="D55" t="str">
            <v>CPC. Francisco José Romero Serrano</v>
          </cell>
        </row>
        <row r="56">
          <cell r="B56" t="str">
            <v>ASP-066/17</v>
          </cell>
          <cell r="C56" t="str">
            <v>M.A. y CPC. Eric Martínez Payán</v>
          </cell>
          <cell r="D56"/>
        </row>
        <row r="57">
          <cell r="B57" t="str">
            <v>ASP-067/17</v>
          </cell>
          <cell r="C57" t="str">
            <v>LCC. Julio Cesar Barbosa Huesca</v>
          </cell>
          <cell r="D57"/>
        </row>
        <row r="58">
          <cell r="B58" t="str">
            <v>ASP-069/17</v>
          </cell>
          <cell r="C58" t="str">
            <v>CACHÓN VILLASEÑOR CONSULTORES, S. C.</v>
          </cell>
          <cell r="D58" t="str">
            <v>CPC. Alfonso Villaseñor Pineda</v>
          </cell>
        </row>
        <row r="59">
          <cell r="B59" t="str">
            <v>ASP-071/17</v>
          </cell>
          <cell r="C59" t="str">
            <v>CPC. José Luis Castolo Cortés</v>
          </cell>
          <cell r="D59"/>
        </row>
        <row r="60">
          <cell r="B60" t="str">
            <v>ASP-072/17</v>
          </cell>
          <cell r="C60" t="str">
            <v>CPC. Jesús García Herrera</v>
          </cell>
          <cell r="D60"/>
        </row>
        <row r="61">
          <cell r="B61" t="str">
            <v>ASP-073/17</v>
          </cell>
          <cell r="C61" t="str">
            <v>AMARO REYNA Y HERRERO CONSULTORES, S.C.</v>
          </cell>
          <cell r="D61" t="str">
            <v>CPC. Germán Reyna y Herrero
CPC. Ricardo Martínez Macías</v>
          </cell>
        </row>
        <row r="62">
          <cell r="B62" t="str">
            <v>ASP-076/17</v>
          </cell>
          <cell r="C62" t="str">
            <v>CPC. Bibiana González Pérez</v>
          </cell>
          <cell r="D62"/>
        </row>
        <row r="63">
          <cell r="B63" t="str">
            <v>ASP-081/17</v>
          </cell>
          <cell r="C63" t="str">
            <v>CPC. Jacobo Stefanoni Salvador</v>
          </cell>
          <cell r="D63"/>
        </row>
        <row r="64">
          <cell r="B64" t="str">
            <v>ASP-082/17</v>
          </cell>
          <cell r="C64" t="str">
            <v>LARA RECOBA Y ASOCIADOS, S.C.</v>
          </cell>
          <cell r="D64" t="str">
            <v>CPC. José Porfirio Javier Lara Recoba</v>
          </cell>
        </row>
        <row r="65">
          <cell r="B65" t="str">
            <v>ASP-084/17</v>
          </cell>
          <cell r="C65" t="str">
            <v>CPC. Salvador Sánchez Ruanova</v>
          </cell>
          <cell r="D65"/>
        </row>
        <row r="66">
          <cell r="B66" t="str">
            <v>ASP-085/17</v>
          </cell>
          <cell r="C66" t="str">
            <v>CPC.  Jorge Ramos Santiago</v>
          </cell>
          <cell r="D66"/>
        </row>
        <row r="67">
          <cell r="B67" t="str">
            <v>ASP-089/17</v>
          </cell>
          <cell r="C67" t="str">
            <v>MAZARS AUDITORES S. DE R.L. DE C.V.</v>
          </cell>
          <cell r="D67" t="str">
            <v>CPC. Gilberto Torija Bretón</v>
          </cell>
        </row>
        <row r="68">
          <cell r="B68" t="str">
            <v>ASP-091/17</v>
          </cell>
          <cell r="C68" t="str">
            <v>HDC CONSULTORÍA Y SERVICIOS INTEGRALES, S.C.</v>
          </cell>
          <cell r="D68" t="str">
            <v>CPC. Miguel Díaz Cota</v>
          </cell>
        </row>
        <row r="69">
          <cell r="B69" t="str">
            <v>ASP-093/17</v>
          </cell>
          <cell r="C69" t="str">
            <v>CPC. Cyntia Hernández Capulín</v>
          </cell>
          <cell r="D69"/>
        </row>
        <row r="70">
          <cell r="B70" t="str">
            <v>ASP-095/17</v>
          </cell>
          <cell r="C70" t="str">
            <v>CPC.  Félix García Sánchez</v>
          </cell>
          <cell r="D70"/>
        </row>
        <row r="71">
          <cell r="B71" t="str">
            <v>ASP-097/17</v>
          </cell>
          <cell r="C71" t="str">
            <v>PRICEWATERHOUSECOOPERS,S.C.</v>
          </cell>
          <cell r="D71" t="str">
            <v>CPC. Gerardo Aguilar Cañada
CPC. Andrés García Tenorio</v>
          </cell>
        </row>
        <row r="72">
          <cell r="B72" t="str">
            <v>ASP-098/17</v>
          </cell>
          <cell r="C72" t="str">
            <v>ZÁRATE GARCÍA PAZ Y ASOCIADOS, S.A. DE C.V.</v>
          </cell>
          <cell r="D72" t="str">
            <v>CPC. José  Manuel Zárate Paz</v>
          </cell>
        </row>
        <row r="73">
          <cell r="B73" t="str">
            <v>ASP-099/17</v>
          </cell>
          <cell r="C73" t="str">
            <v>CPC. Eva Leticia Cortés Rosete</v>
          </cell>
          <cell r="D73"/>
        </row>
        <row r="74">
          <cell r="B74" t="str">
            <v>ASP-100/17</v>
          </cell>
          <cell r="C74" t="str">
            <v>LCC. Eloísa Barrios Rodríguez</v>
          </cell>
          <cell r="D74"/>
        </row>
        <row r="75">
          <cell r="B75" t="str">
            <v>ASP-101/17</v>
          </cell>
          <cell r="C75" t="str">
            <v>CONSULTORES ASOCIADOS ANGELÓPOLIS, S.A. DE C.V.</v>
          </cell>
          <cell r="D75" t="str">
            <v>CPC. José Braulio Pérez Cuevas
CPC. Marco Antonio Calderón Sampedro</v>
          </cell>
        </row>
        <row r="76">
          <cell r="B76" t="str">
            <v>ASP-102/17</v>
          </cell>
          <cell r="C76" t="str">
            <v>RESA Y ASOCIADOS, S.C.</v>
          </cell>
          <cell r="D76" t="str">
            <v>CPC. Jorge Alberto Resa Monroy</v>
          </cell>
        </row>
        <row r="77">
          <cell r="B77" t="str">
            <v>ASP-103/17</v>
          </cell>
          <cell r="C77" t="str">
            <v>ZARATE SCHERENBERG Y COMPAÑÍA, S.C.</v>
          </cell>
          <cell r="D77" t="str">
            <v>CPC. Daniel Gerardo de Jesús Zárate Carballido</v>
          </cell>
        </row>
        <row r="78">
          <cell r="B78" t="str">
            <v>ASP-105/17</v>
          </cell>
          <cell r="C78" t="str">
            <v>OLIVIER CONSULTORÍA FISCAL &amp; GUBERNAMENTAL, S.C.</v>
          </cell>
          <cell r="D78" t="str">
            <v>CPC. José Vicente Pineda Rodríguez</v>
          </cell>
        </row>
        <row r="79">
          <cell r="B79" t="str">
            <v>ASP-106/17</v>
          </cell>
          <cell r="C79" t="str">
            <v>CPC. Jorge Aguilar Domínguez</v>
          </cell>
          <cell r="D79"/>
        </row>
        <row r="80">
          <cell r="B80" t="str">
            <v>ASP-109/17</v>
          </cell>
          <cell r="C80" t="str">
            <v>AUDYC CONSULTORES, S.C.</v>
          </cell>
          <cell r="D80" t="str">
            <v>CPC. Constantino Castillo Castillo</v>
          </cell>
        </row>
        <row r="81">
          <cell r="B81" t="str">
            <v>ASP-111/17</v>
          </cell>
          <cell r="C81" t="str">
            <v>CPC. Ana Ruth Ramírez Torres</v>
          </cell>
          <cell r="D81"/>
        </row>
        <row r="82">
          <cell r="B82" t="str">
            <v>ASP-114/17</v>
          </cell>
          <cell r="C82" t="str">
            <v>CPC. Juan Nerio Muñoz</v>
          </cell>
          <cell r="D82"/>
        </row>
        <row r="83">
          <cell r="B83" t="str">
            <v>ASP-116/17</v>
          </cell>
          <cell r="C83" t="str">
            <v>CPC. Manuel Cruz Zepeda</v>
          </cell>
          <cell r="D83"/>
        </row>
        <row r="84">
          <cell r="B84" t="str">
            <v>ASP-118/17</v>
          </cell>
          <cell r="C84" t="str">
            <v>CPC. Pablo Moro Álvarez</v>
          </cell>
          <cell r="D84"/>
        </row>
        <row r="85">
          <cell r="B85" t="str">
            <v>ASP-126/17</v>
          </cell>
          <cell r="C85" t="str">
            <v>CPC. María de Jesús Rodríguez Campos</v>
          </cell>
          <cell r="D85"/>
        </row>
        <row r="86">
          <cell r="B86" t="str">
            <v>ASP-129/17</v>
          </cell>
          <cell r="C86" t="str">
            <v>CPC. Javier Aguilar Pérez</v>
          </cell>
          <cell r="D86"/>
        </row>
        <row r="87">
          <cell r="B87" t="str">
            <v>ASP-130/17</v>
          </cell>
          <cell r="C87" t="str">
            <v>CPC. José Carlos Vélez González</v>
          </cell>
          <cell r="D87"/>
        </row>
        <row r="88">
          <cell r="B88" t="str">
            <v>ASP-136/17</v>
          </cell>
          <cell r="C88" t="str">
            <v>CPC. César García Martínez</v>
          </cell>
          <cell r="D88"/>
        </row>
        <row r="89">
          <cell r="B89" t="str">
            <v>ASP-137/17</v>
          </cell>
          <cell r="C89" t="str">
            <v>AYE CORPORATIVO FISCAL, S. C.</v>
          </cell>
          <cell r="D89" t="str">
            <v>CPC. Agustín Grijalva Hernández</v>
          </cell>
        </row>
        <row r="90">
          <cell r="B90" t="str">
            <v>ASP-142/17</v>
          </cell>
          <cell r="C90" t="str">
            <v>A&amp;CEM, S.C.</v>
          </cell>
          <cell r="D90" t="str">
            <v>CPC. José Luis Medina Castillo, CPC. Margarito Gil González Techalotzi</v>
          </cell>
        </row>
        <row r="91">
          <cell r="B91" t="str">
            <v>ASP-143/17</v>
          </cell>
          <cell r="C91" t="str">
            <v>CPC. Beatriz Ivonne Amaro Zárate</v>
          </cell>
          <cell r="D91"/>
        </row>
        <row r="92">
          <cell r="B92" t="str">
            <v>ASP-144/17</v>
          </cell>
          <cell r="C92" t="str">
            <v>DECA NASSER, S.C.</v>
          </cell>
          <cell r="D92" t="str">
            <v>CPC. David Estrada Chan</v>
          </cell>
        </row>
        <row r="93">
          <cell r="B93" t="str">
            <v>ASP-145/17</v>
          </cell>
          <cell r="C93" t="str">
            <v>FATES CONSULTING, S.C.</v>
          </cell>
          <cell r="D93" t="str">
            <v>CPC. Francisco José Olvera Fonseca</v>
          </cell>
        </row>
        <row r="94">
          <cell r="B94" t="str">
            <v>ASP-147/17</v>
          </cell>
          <cell r="C94" t="str">
            <v>CPC. José de Jesús Arturo Martínez Hernández</v>
          </cell>
          <cell r="D94"/>
        </row>
        <row r="95">
          <cell r="B95" t="str">
            <v>ASP-153/17</v>
          </cell>
          <cell r="C95" t="str">
            <v>CPC. Corina Ramírez Rodríguez</v>
          </cell>
          <cell r="D95"/>
        </row>
        <row r="96">
          <cell r="B96" t="str">
            <v>ASP-154/17</v>
          </cell>
          <cell r="C96" t="str">
            <v>CPC. Jorge Alberto Valladares Hernández</v>
          </cell>
          <cell r="D96"/>
        </row>
        <row r="97">
          <cell r="B97" t="str">
            <v>ASP-155/17</v>
          </cell>
          <cell r="C97" t="str">
            <v xml:space="preserve">SALLES SAINZ-GRANT THORNTON, S.C. </v>
          </cell>
          <cell r="D97" t="str">
            <v>CPC. Julián Agustín Abad Riera</v>
          </cell>
        </row>
        <row r="98">
          <cell r="B98" t="str">
            <v>ASP-156/17</v>
          </cell>
          <cell r="C98" t="str">
            <v xml:space="preserve">BARREDA VÁZQUEZ Y ASOCIADOS, S.C. </v>
          </cell>
          <cell r="D98" t="str">
            <v>CPC. Miguel Ángel Sánchez Moreno</v>
          </cell>
        </row>
        <row r="99">
          <cell r="B99" t="str">
            <v>ASP-157/17</v>
          </cell>
          <cell r="C99" t="str">
            <v>SERVICIOS PROFESIONALES ADMINISTRATIVOS Y DE CALIDAD, S.C.</v>
          </cell>
          <cell r="D99" t="str">
            <v>CPC. Ezequiel Vásquez Ángel</v>
          </cell>
        </row>
        <row r="100">
          <cell r="B100" t="str">
            <v>ASP-158/17</v>
          </cell>
          <cell r="C100" t="str">
            <v>DESPACHO INTEGRAL DE CONTADORES ASOCIADOS, S.C.</v>
          </cell>
          <cell r="D100" t="str">
            <v>CPC. Adán Espinosa Ugarte</v>
          </cell>
        </row>
        <row r="101">
          <cell r="B101" t="str">
            <v>ASP-159/17</v>
          </cell>
          <cell r="C101" t="str">
            <v>ESPECIALISTAS EN VALUACIÓN ITP, S.C.</v>
          </cell>
          <cell r="D101" t="str">
            <v>CPC. Jesús Idelfonso Burgos Bastarrachea</v>
          </cell>
        </row>
        <row r="102">
          <cell r="B102" t="str">
            <v>ASP-160/17</v>
          </cell>
          <cell r="C102" t="str">
            <v>PENAGOS MENDOZA Y ASOCIADOS, S.C.</v>
          </cell>
          <cell r="D102" t="str">
            <v>CPC. Miguel Ángel Cervantes Penagos</v>
          </cell>
        </row>
        <row r="103">
          <cell r="B103" t="str">
            <v>ASP-161/17</v>
          </cell>
          <cell r="C103" t="str">
            <v>HUZZARA, S.A. DE C.V.</v>
          </cell>
          <cell r="D103" t="str">
            <v>CPC. José Manuel Etchegaray Morales</v>
          </cell>
        </row>
        <row r="104">
          <cell r="B104" t="str">
            <v>ASP-162/17</v>
          </cell>
          <cell r="C104" t="str">
            <v>CENTRO DE SERVICIOS FISCALES Y CONSULTORÍA GUBERNAMENTAL, S.A. DE C.V.</v>
          </cell>
          <cell r="D104" t="str">
            <v xml:space="preserve">CPC. Juan Manuel Maldonado Calderón </v>
          </cell>
        </row>
        <row r="105">
          <cell r="B105" t="str">
            <v>ASP-163/17</v>
          </cell>
          <cell r="C105" t="str">
            <v>CONTADORES PÚBLICOS SANTIAGO CRUZ Y CIA, S.C.</v>
          </cell>
          <cell r="D105" t="str">
            <v>CPC. Benito Santiago Cruz</v>
          </cell>
        </row>
        <row r="106">
          <cell r="B106" t="str">
            <v>ASP-164/17</v>
          </cell>
          <cell r="C106" t="str">
            <v>CONSULTORÍA FISCAL CONTADORES PÚBLICOS Y AUDITORES, S.C.</v>
          </cell>
          <cell r="D106" t="str">
            <v>CPC. José Cirio Hernández Munguía</v>
          </cell>
        </row>
        <row r="107">
          <cell r="B107" t="str">
            <v>ASP-161/17</v>
          </cell>
          <cell r="C107" t="str">
            <v>CPC. José Manuel Etchegaray Morales</v>
          </cell>
          <cell r="D107"/>
        </row>
        <row r="108">
          <cell r="B108" t="str">
            <v>ASP-162/17</v>
          </cell>
          <cell r="C108" t="str">
            <v xml:space="preserve">CPC. Juan Manuel Maldonado Calderón </v>
          </cell>
          <cell r="D108"/>
        </row>
        <row r="109">
          <cell r="B109" t="str">
            <v>ASP-163/17</v>
          </cell>
          <cell r="C109" t="str">
            <v>CPC. Benito Santiago Cruz</v>
          </cell>
          <cell r="D109"/>
        </row>
        <row r="110">
          <cell r="B110" t="str">
            <v>ASP-164/17</v>
          </cell>
          <cell r="C110" t="str">
            <v>CPC. José Cirio Hernández Munguía</v>
          </cell>
          <cell r="D110"/>
        </row>
        <row r="115">
          <cell r="C115" t="str">
            <v>01/01</v>
          </cell>
          <cell r="D115" t="str">
            <v>Puebla</v>
          </cell>
        </row>
        <row r="116">
          <cell r="C116" t="str">
            <v>07/01</v>
          </cell>
          <cell r="D116" t="str">
            <v>San Martín Texmelucan</v>
          </cell>
        </row>
        <row r="117">
          <cell r="C117" t="str">
            <v>07/02</v>
          </cell>
          <cell r="D117" t="str">
            <v>Chiautzingo</v>
          </cell>
        </row>
        <row r="118">
          <cell r="C118" t="str">
            <v>07/03</v>
          </cell>
          <cell r="D118" t="str">
            <v>Huejotzingo</v>
          </cell>
        </row>
        <row r="119">
          <cell r="C119" t="str">
            <v>07/04</v>
          </cell>
          <cell r="D119" t="str">
            <v>San Felipe Teotlalcingo</v>
          </cell>
        </row>
        <row r="120">
          <cell r="C120" t="str">
            <v>07/05</v>
          </cell>
          <cell r="D120" t="str">
            <v>San Matías Tlalancaleca</v>
          </cell>
        </row>
        <row r="121">
          <cell r="C121" t="str">
            <v>07/06</v>
          </cell>
          <cell r="D121" t="str">
            <v>San Salvador el Verde</v>
          </cell>
        </row>
        <row r="122">
          <cell r="C122" t="str">
            <v>07/07</v>
          </cell>
          <cell r="D122" t="str">
            <v>Tlahuapan</v>
          </cell>
        </row>
        <row r="123">
          <cell r="C123" t="str">
            <v>08/01</v>
          </cell>
          <cell r="D123" t="str">
            <v>San Pedro Cholula</v>
          </cell>
        </row>
        <row r="124">
          <cell r="C124" t="str">
            <v>08/02</v>
          </cell>
          <cell r="D124" t="str">
            <v>Calpan</v>
          </cell>
        </row>
        <row r="125">
          <cell r="C125" t="str">
            <v>08/03</v>
          </cell>
          <cell r="D125" t="str">
            <v>Coronango</v>
          </cell>
        </row>
        <row r="126">
          <cell r="C126" t="str">
            <v>08/04</v>
          </cell>
          <cell r="D126" t="str">
            <v>Cuautlancingo</v>
          </cell>
        </row>
        <row r="127">
          <cell r="C127" t="str">
            <v>08/05</v>
          </cell>
          <cell r="D127" t="str">
            <v>Domingo Arenas</v>
          </cell>
        </row>
        <row r="128">
          <cell r="C128" t="str">
            <v>08/06</v>
          </cell>
          <cell r="D128" t="str">
            <v>Juan C. Bonilla</v>
          </cell>
        </row>
        <row r="129">
          <cell r="C129" t="str">
            <v>08/07</v>
          </cell>
          <cell r="D129" t="str">
            <v>San Gregorio Atzompa</v>
          </cell>
        </row>
        <row r="130">
          <cell r="C130" t="str">
            <v>08/08</v>
          </cell>
          <cell r="D130" t="str">
            <v>San Jerónimo Tecuanipan</v>
          </cell>
        </row>
        <row r="131">
          <cell r="C131" t="str">
            <v>08/09</v>
          </cell>
          <cell r="D131" t="str">
            <v>San Miguel Xoxtla</v>
          </cell>
        </row>
        <row r="132">
          <cell r="C132" t="str">
            <v>08/10</v>
          </cell>
          <cell r="D132" t="str">
            <v>Tlaltenango</v>
          </cell>
        </row>
        <row r="133">
          <cell r="C133" t="str">
            <v>09/01</v>
          </cell>
          <cell r="D133" t="str">
            <v>Atlixco</v>
          </cell>
        </row>
        <row r="134">
          <cell r="C134" t="str">
            <v>09/02</v>
          </cell>
          <cell r="D134" t="str">
            <v>Nealtican</v>
          </cell>
        </row>
        <row r="135">
          <cell r="C135" t="str">
            <v>09/03</v>
          </cell>
          <cell r="D135" t="str">
            <v>Ocoyucan</v>
          </cell>
        </row>
        <row r="136">
          <cell r="C136" t="str">
            <v>09/04</v>
          </cell>
          <cell r="D136" t="str">
            <v>San Andrés Cholula</v>
          </cell>
        </row>
        <row r="137">
          <cell r="C137" t="str">
            <v>09/05</v>
          </cell>
          <cell r="D137" t="str">
            <v>San Nicolás de los Ranchos</v>
          </cell>
        </row>
        <row r="138">
          <cell r="C138" t="str">
            <v>09/06</v>
          </cell>
          <cell r="D138" t="str">
            <v>Santa Isabel Cholula</v>
          </cell>
        </row>
        <row r="139">
          <cell r="C139" t="str">
            <v>09/07</v>
          </cell>
          <cell r="D139" t="str">
            <v>Tianguismanalco</v>
          </cell>
        </row>
        <row r="140">
          <cell r="C140" t="str">
            <v>09/08</v>
          </cell>
          <cell r="D140" t="str">
            <v>Tochimilco</v>
          </cell>
        </row>
        <row r="141">
          <cell r="C141" t="str">
            <v>10/01</v>
          </cell>
          <cell r="D141" t="str">
            <v>Izúcar de Matamoros</v>
          </cell>
        </row>
        <row r="142">
          <cell r="C142" t="str">
            <v>10/02</v>
          </cell>
          <cell r="D142" t="str">
            <v>Acteopan</v>
          </cell>
        </row>
        <row r="143">
          <cell r="C143" t="str">
            <v>10/03</v>
          </cell>
          <cell r="D143" t="str">
            <v>Ahuatlán</v>
          </cell>
        </row>
        <row r="144">
          <cell r="C144" t="str">
            <v>10/04</v>
          </cell>
          <cell r="D144" t="str">
            <v>Atzitzihuacan</v>
          </cell>
        </row>
        <row r="145">
          <cell r="C145" t="str">
            <v>10/05</v>
          </cell>
          <cell r="D145" t="str">
            <v>Coatzingo</v>
          </cell>
        </row>
        <row r="146">
          <cell r="C146" t="str">
            <v>10/06</v>
          </cell>
          <cell r="D146" t="str">
            <v>Cohuecan</v>
          </cell>
        </row>
        <row r="147">
          <cell r="C147" t="str">
            <v>10/07</v>
          </cell>
          <cell r="D147" t="str">
            <v>Epatlán</v>
          </cell>
        </row>
        <row r="148">
          <cell r="C148" t="str">
            <v>10/08</v>
          </cell>
          <cell r="D148" t="str">
            <v>Huaquechula</v>
          </cell>
        </row>
        <row r="149">
          <cell r="C149" t="str">
            <v>10/09</v>
          </cell>
          <cell r="D149" t="str">
            <v>San Diego la Mesa Tochimiltzingo</v>
          </cell>
        </row>
        <row r="150">
          <cell r="C150" t="str">
            <v>10/10</v>
          </cell>
          <cell r="D150" t="str">
            <v>San Martín Totoltepec</v>
          </cell>
        </row>
        <row r="151">
          <cell r="C151" t="str">
            <v>10/11</v>
          </cell>
          <cell r="D151" t="str">
            <v>Teopantlán</v>
          </cell>
        </row>
        <row r="152">
          <cell r="C152" t="str">
            <v>10/12</v>
          </cell>
          <cell r="D152" t="str">
            <v>Tepemaxalco</v>
          </cell>
        </row>
        <row r="153">
          <cell r="C153" t="str">
            <v>10/13</v>
          </cell>
          <cell r="D153" t="str">
            <v>Tepeojuma</v>
          </cell>
        </row>
        <row r="154">
          <cell r="C154" t="str">
            <v>10/14</v>
          </cell>
          <cell r="D154" t="str">
            <v>Tepexco</v>
          </cell>
        </row>
        <row r="155">
          <cell r="C155" t="str">
            <v>10/15</v>
          </cell>
          <cell r="D155" t="str">
            <v>Tilapa</v>
          </cell>
        </row>
        <row r="156">
          <cell r="C156" t="str">
            <v>10/16</v>
          </cell>
          <cell r="D156" t="str">
            <v>Tlapanalá</v>
          </cell>
        </row>
        <row r="157">
          <cell r="C157" t="str">
            <v>10/17</v>
          </cell>
          <cell r="D157" t="str">
            <v>Xochiltepec</v>
          </cell>
        </row>
        <row r="158">
          <cell r="C158" t="str">
            <v>11/01</v>
          </cell>
          <cell r="D158" t="str">
            <v>Chiautla</v>
          </cell>
        </row>
        <row r="159">
          <cell r="C159" t="str">
            <v>11/02</v>
          </cell>
          <cell r="D159" t="str">
            <v>Albino Zertuche</v>
          </cell>
        </row>
        <row r="160">
          <cell r="C160" t="str">
            <v>11/03</v>
          </cell>
          <cell r="D160" t="str">
            <v>Atzala</v>
          </cell>
        </row>
        <row r="161">
          <cell r="C161" t="str">
            <v>11/04</v>
          </cell>
          <cell r="D161" t="str">
            <v>Chietla</v>
          </cell>
        </row>
        <row r="162">
          <cell r="C162" t="str">
            <v>11/05</v>
          </cell>
          <cell r="D162" t="str">
            <v>Chila de la Sal</v>
          </cell>
        </row>
        <row r="163">
          <cell r="C163" t="str">
            <v>11/06</v>
          </cell>
          <cell r="D163" t="str">
            <v>Cohetzala</v>
          </cell>
        </row>
        <row r="164">
          <cell r="C164" t="str">
            <v>11/07</v>
          </cell>
          <cell r="D164" t="str">
            <v>Huehuetlán el Chico</v>
          </cell>
        </row>
        <row r="165">
          <cell r="C165" t="str">
            <v>11/08</v>
          </cell>
          <cell r="D165" t="str">
            <v>Ixcamilpa de Guerrero</v>
          </cell>
        </row>
        <row r="166">
          <cell r="C166" t="str">
            <v>11/09</v>
          </cell>
          <cell r="D166" t="str">
            <v>Jolalpan</v>
          </cell>
        </row>
        <row r="167">
          <cell r="C167" t="str">
            <v>11/10</v>
          </cell>
          <cell r="D167" t="str">
            <v>Teotlalco</v>
          </cell>
        </row>
        <row r="168">
          <cell r="C168" t="str">
            <v>11/11</v>
          </cell>
          <cell r="D168" t="str">
            <v>Tulcingo</v>
          </cell>
        </row>
        <row r="169">
          <cell r="C169" t="str">
            <v>11/12</v>
          </cell>
          <cell r="D169" t="str">
            <v>Xicotlán</v>
          </cell>
        </row>
        <row r="170">
          <cell r="C170" t="str">
            <v>12/01</v>
          </cell>
          <cell r="D170" t="str">
            <v>Acatlán</v>
          </cell>
        </row>
        <row r="171">
          <cell r="C171" t="str">
            <v>12/02</v>
          </cell>
          <cell r="D171" t="str">
            <v>Ahuehuetitla</v>
          </cell>
        </row>
        <row r="172">
          <cell r="C172" t="str">
            <v>12/03</v>
          </cell>
          <cell r="D172" t="str">
            <v>Axutla</v>
          </cell>
        </row>
        <row r="173">
          <cell r="C173" t="str">
            <v>12/04</v>
          </cell>
          <cell r="D173" t="str">
            <v>Chila</v>
          </cell>
        </row>
        <row r="174">
          <cell r="C174" t="str">
            <v>12/05</v>
          </cell>
          <cell r="D174" t="str">
            <v>Chinantla</v>
          </cell>
        </row>
        <row r="175">
          <cell r="C175" t="str">
            <v>12/06</v>
          </cell>
          <cell r="D175" t="str">
            <v>Guadalupe</v>
          </cell>
        </row>
        <row r="176">
          <cell r="C176" t="str">
            <v>12/07</v>
          </cell>
          <cell r="D176" t="str">
            <v>Petlalcingo</v>
          </cell>
        </row>
        <row r="177">
          <cell r="C177" t="str">
            <v>12/08</v>
          </cell>
          <cell r="D177" t="str">
            <v>Piaxtla</v>
          </cell>
        </row>
        <row r="178">
          <cell r="C178" t="str">
            <v>12/09</v>
          </cell>
          <cell r="D178" t="str">
            <v>San Jerónimo Xayacatlán</v>
          </cell>
        </row>
        <row r="179">
          <cell r="C179" t="str">
            <v>12/10</v>
          </cell>
          <cell r="D179" t="str">
            <v>San Miguel Ixitlán</v>
          </cell>
        </row>
        <row r="180">
          <cell r="C180" t="str">
            <v>12/11</v>
          </cell>
          <cell r="D180" t="str">
            <v>San Pablo Anicano</v>
          </cell>
        </row>
        <row r="181">
          <cell r="C181" t="str">
            <v>12/12</v>
          </cell>
          <cell r="D181" t="str">
            <v>San Pedro Yeloixtlahuaca</v>
          </cell>
        </row>
        <row r="182">
          <cell r="C182" t="str">
            <v>12/13</v>
          </cell>
          <cell r="D182" t="str">
            <v>Tecomatlán</v>
          </cell>
        </row>
        <row r="183">
          <cell r="C183" t="str">
            <v>12/14</v>
          </cell>
          <cell r="D183" t="str">
            <v>Tehuitzingo</v>
          </cell>
        </row>
        <row r="184">
          <cell r="C184" t="str">
            <v>12/15</v>
          </cell>
          <cell r="D184" t="str">
            <v>Totoltepec de Guerrero</v>
          </cell>
        </row>
        <row r="185">
          <cell r="C185" t="str">
            <v>12/16</v>
          </cell>
          <cell r="D185" t="str">
            <v>Xayacatlán de Bravo</v>
          </cell>
        </row>
        <row r="186">
          <cell r="C186" t="str">
            <v>13/01</v>
          </cell>
          <cell r="D186" t="str">
            <v>Tepexi de Rodríguez</v>
          </cell>
        </row>
        <row r="187">
          <cell r="C187" t="str">
            <v>13/02</v>
          </cell>
          <cell r="D187" t="str">
            <v>Atexcal</v>
          </cell>
        </row>
        <row r="188">
          <cell r="C188" t="str">
            <v>13/03</v>
          </cell>
          <cell r="D188" t="str">
            <v>Atoyatempan</v>
          </cell>
        </row>
        <row r="189">
          <cell r="C189" t="str">
            <v>13/04</v>
          </cell>
          <cell r="D189" t="str">
            <v>Coyotepec</v>
          </cell>
        </row>
        <row r="190">
          <cell r="C190" t="str">
            <v>13/05</v>
          </cell>
          <cell r="D190" t="str">
            <v>Cuayuca de Andrade</v>
          </cell>
        </row>
        <row r="191">
          <cell r="C191" t="str">
            <v>13/06</v>
          </cell>
          <cell r="D191" t="str">
            <v>Chigmecatitlán</v>
          </cell>
        </row>
        <row r="192">
          <cell r="C192" t="str">
            <v>13/07</v>
          </cell>
          <cell r="D192" t="str">
            <v>Huatlatlauca</v>
          </cell>
        </row>
        <row r="193">
          <cell r="C193" t="str">
            <v>13/08</v>
          </cell>
          <cell r="D193" t="str">
            <v>Huehuetlán el Grande</v>
          </cell>
        </row>
        <row r="194">
          <cell r="C194" t="str">
            <v>13/09</v>
          </cell>
          <cell r="D194" t="str">
            <v>Huitziltepec</v>
          </cell>
        </row>
        <row r="195">
          <cell r="C195" t="str">
            <v>13/10</v>
          </cell>
          <cell r="D195" t="str">
            <v>Ixcaquixtla</v>
          </cell>
        </row>
        <row r="196">
          <cell r="C196" t="str">
            <v>13/11</v>
          </cell>
          <cell r="D196" t="str">
            <v>Juan N. Méndez</v>
          </cell>
        </row>
        <row r="197">
          <cell r="C197" t="str">
            <v>13/12</v>
          </cell>
          <cell r="D197" t="str">
            <v>La Magdalena Tlatlauquitepec</v>
          </cell>
        </row>
        <row r="198">
          <cell r="C198" t="str">
            <v>13/13</v>
          </cell>
          <cell r="D198" t="str">
            <v>Molcaxac</v>
          </cell>
        </row>
        <row r="199">
          <cell r="C199" t="str">
            <v>13/14</v>
          </cell>
          <cell r="D199" t="str">
            <v>San Juan Atzompa</v>
          </cell>
        </row>
        <row r="200">
          <cell r="C200" t="str">
            <v>13/15</v>
          </cell>
          <cell r="D200" t="str">
            <v>Santa Catarina Tlaltempan</v>
          </cell>
        </row>
        <row r="201">
          <cell r="C201" t="str">
            <v>13/16</v>
          </cell>
          <cell r="D201" t="str">
            <v>Santa Inés Ahuatempan</v>
          </cell>
        </row>
        <row r="202">
          <cell r="C202" t="str">
            <v>13/17</v>
          </cell>
          <cell r="D202" t="str">
            <v>Tepeyahualco de Cuauhtémoc</v>
          </cell>
        </row>
        <row r="203">
          <cell r="C203" t="str">
            <v>13/18</v>
          </cell>
          <cell r="D203" t="str">
            <v>Zacapala</v>
          </cell>
        </row>
        <row r="204">
          <cell r="C204" t="str">
            <v>14/01</v>
          </cell>
          <cell r="D204" t="str">
            <v>Tehuacán</v>
          </cell>
        </row>
        <row r="205">
          <cell r="C205" t="str">
            <v>14/02</v>
          </cell>
          <cell r="D205" t="str">
            <v>Tepanco de López</v>
          </cell>
        </row>
        <row r="206">
          <cell r="C206" t="str">
            <v>14/03</v>
          </cell>
          <cell r="D206" t="str">
            <v>Chapulco</v>
          </cell>
        </row>
        <row r="207">
          <cell r="C207" t="str">
            <v>14/04</v>
          </cell>
          <cell r="D207" t="str">
            <v>Santiago Miahuatlán</v>
          </cell>
        </row>
        <row r="208">
          <cell r="C208" t="str">
            <v>14/05</v>
          </cell>
          <cell r="D208" t="str">
            <v>Nicolás Bravo</v>
          </cell>
        </row>
        <row r="209">
          <cell r="C209" t="str">
            <v>15/01</v>
          </cell>
          <cell r="D209" t="str">
            <v>Ajalpan</v>
          </cell>
        </row>
        <row r="210">
          <cell r="C210" t="str">
            <v>15/02</v>
          </cell>
          <cell r="D210" t="str">
            <v>Zapotitlán</v>
          </cell>
        </row>
        <row r="211">
          <cell r="C211" t="str">
            <v>15/03</v>
          </cell>
          <cell r="D211" t="str">
            <v>Caltepec</v>
          </cell>
        </row>
        <row r="212">
          <cell r="C212" t="str">
            <v>15/04</v>
          </cell>
          <cell r="D212" t="str">
            <v>San Gabriel Chilac</v>
          </cell>
        </row>
        <row r="213">
          <cell r="C213" t="str">
            <v>15/05</v>
          </cell>
          <cell r="D213" t="str">
            <v>San José Miahuatlán</v>
          </cell>
        </row>
        <row r="214">
          <cell r="C214" t="str">
            <v>15/06</v>
          </cell>
          <cell r="D214" t="str">
            <v>Altepexi</v>
          </cell>
        </row>
        <row r="215">
          <cell r="C215" t="str">
            <v>15/07</v>
          </cell>
          <cell r="D215" t="str">
            <v>Zinacatepec</v>
          </cell>
        </row>
        <row r="216">
          <cell r="C216" t="str">
            <v>15/08</v>
          </cell>
          <cell r="D216" t="str">
            <v>Coxcatlán</v>
          </cell>
        </row>
        <row r="217">
          <cell r="C217" t="str">
            <v>15/09</v>
          </cell>
          <cell r="D217" t="str">
            <v>San Antonio Cañada</v>
          </cell>
        </row>
        <row r="218">
          <cell r="C218" t="str">
            <v>15/10</v>
          </cell>
          <cell r="D218" t="str">
            <v>Vicente Guerrero</v>
          </cell>
        </row>
        <row r="219">
          <cell r="C219" t="str">
            <v>15/11</v>
          </cell>
          <cell r="D219" t="str">
            <v>Zoquitlán</v>
          </cell>
        </row>
        <row r="220">
          <cell r="C220" t="str">
            <v>15/12</v>
          </cell>
          <cell r="D220" t="str">
            <v>Coyomeapan</v>
          </cell>
        </row>
        <row r="221">
          <cell r="C221" t="str">
            <v>15/13</v>
          </cell>
          <cell r="D221" t="str">
            <v>San Sebastián Tlacotepec</v>
          </cell>
        </row>
        <row r="222">
          <cell r="C222" t="str">
            <v>15/14</v>
          </cell>
          <cell r="D222" t="str">
            <v>Eloxochitlán</v>
          </cell>
        </row>
        <row r="223">
          <cell r="C223" t="str">
            <v>16/01</v>
          </cell>
          <cell r="D223" t="str">
            <v>Tepeaca</v>
          </cell>
        </row>
        <row r="224">
          <cell r="C224" t="str">
            <v>16/02</v>
          </cell>
          <cell r="D224" t="str">
            <v>Acajete</v>
          </cell>
        </row>
        <row r="225">
          <cell r="C225" t="str">
            <v>16/03</v>
          </cell>
          <cell r="D225" t="str">
            <v>Amozoc</v>
          </cell>
        </row>
        <row r="226">
          <cell r="C226" t="str">
            <v>16/04</v>
          </cell>
          <cell r="D226" t="str">
            <v>Cuautinchán</v>
          </cell>
        </row>
        <row r="227">
          <cell r="C227" t="str">
            <v>16/05</v>
          </cell>
          <cell r="D227" t="str">
            <v>Mixtla</v>
          </cell>
        </row>
        <row r="228">
          <cell r="C228" t="str">
            <v>16/06</v>
          </cell>
          <cell r="D228" t="str">
            <v>Santo Tomás Hueyotlipan</v>
          </cell>
        </row>
        <row r="229">
          <cell r="C229" t="str">
            <v>16/07</v>
          </cell>
          <cell r="D229" t="str">
            <v>Tecali de Herrera</v>
          </cell>
        </row>
        <row r="230">
          <cell r="C230" t="str">
            <v>16/08</v>
          </cell>
          <cell r="D230" t="str">
            <v>Tepatlaxco de Hidalgo</v>
          </cell>
        </row>
        <row r="231">
          <cell r="C231" t="str">
            <v>16/09</v>
          </cell>
          <cell r="D231" t="str">
            <v>Tzicatlacoyan</v>
          </cell>
        </row>
        <row r="232">
          <cell r="C232" t="str">
            <v>17/01</v>
          </cell>
          <cell r="D232" t="str">
            <v>Tecamachalco</v>
          </cell>
        </row>
        <row r="233">
          <cell r="C233" t="str">
            <v>17/02</v>
          </cell>
          <cell r="D233" t="str">
            <v>Cuapiaxtla de Madero</v>
          </cell>
        </row>
        <row r="234">
          <cell r="C234" t="str">
            <v>17/03</v>
          </cell>
          <cell r="D234" t="str">
            <v>General Felipe Angeles</v>
          </cell>
        </row>
        <row r="235">
          <cell r="C235" t="str">
            <v>17/04</v>
          </cell>
          <cell r="D235" t="str">
            <v>Palmar de Bravo</v>
          </cell>
        </row>
        <row r="236">
          <cell r="C236" t="str">
            <v>17/05</v>
          </cell>
          <cell r="D236" t="str">
            <v>Quecholac</v>
          </cell>
        </row>
        <row r="237">
          <cell r="C237" t="str">
            <v>17/06</v>
          </cell>
          <cell r="D237" t="str">
            <v>Los Reyes de Juárez</v>
          </cell>
        </row>
        <row r="238">
          <cell r="C238" t="str">
            <v>17/07</v>
          </cell>
          <cell r="D238" t="str">
            <v>San Salvador Huixcolotla</v>
          </cell>
        </row>
        <row r="239">
          <cell r="C239" t="str">
            <v>17/08</v>
          </cell>
          <cell r="D239" t="str">
            <v>Tlacotepec de Benito Juárez</v>
          </cell>
        </row>
        <row r="240">
          <cell r="C240" t="str">
            <v>17/09</v>
          </cell>
          <cell r="D240" t="str">
            <v>Tlanepantla</v>
          </cell>
        </row>
        <row r="241">
          <cell r="C241" t="str">
            <v>17/10</v>
          </cell>
          <cell r="D241" t="str">
            <v>Tochtepec</v>
          </cell>
        </row>
        <row r="242">
          <cell r="C242" t="str">
            <v>17/11</v>
          </cell>
          <cell r="D242" t="str">
            <v>Xochitlán Todos Santos</v>
          </cell>
        </row>
        <row r="243">
          <cell r="C243" t="str">
            <v>17/12</v>
          </cell>
          <cell r="D243" t="str">
            <v>Yehualtepec</v>
          </cell>
        </row>
        <row r="244">
          <cell r="C244" t="str">
            <v>18/01</v>
          </cell>
          <cell r="D244" t="str">
            <v>Acatzingo</v>
          </cell>
        </row>
        <row r="245">
          <cell r="C245" t="str">
            <v>18/02</v>
          </cell>
          <cell r="D245" t="str">
            <v>Mazapiltepec de Juárez</v>
          </cell>
        </row>
        <row r="246">
          <cell r="C246" t="str">
            <v>18/03</v>
          </cell>
          <cell r="D246" t="str">
            <v>Nopalucan</v>
          </cell>
        </row>
        <row r="247">
          <cell r="C247" t="str">
            <v>18/04</v>
          </cell>
          <cell r="D247" t="str">
            <v>Rafael Lara Grajales</v>
          </cell>
        </row>
        <row r="248">
          <cell r="C248" t="str">
            <v>18/05</v>
          </cell>
          <cell r="D248" t="str">
            <v>San José Chiapa</v>
          </cell>
        </row>
        <row r="249">
          <cell r="C249" t="str">
            <v>18/06</v>
          </cell>
          <cell r="D249" t="str">
            <v>San Nicolás Buenos Aires</v>
          </cell>
        </row>
        <row r="250">
          <cell r="C250" t="str">
            <v>18/07</v>
          </cell>
          <cell r="D250" t="str">
            <v>San Salvador el Seco</v>
          </cell>
        </row>
        <row r="251">
          <cell r="C251" t="str">
            <v>18/08</v>
          </cell>
          <cell r="D251" t="str">
            <v>Soltepec</v>
          </cell>
        </row>
        <row r="252">
          <cell r="C252" t="str">
            <v>19/01</v>
          </cell>
          <cell r="D252" t="str">
            <v>Chalchicomula de Sesma</v>
          </cell>
        </row>
        <row r="253">
          <cell r="C253" t="str">
            <v>19/02</v>
          </cell>
          <cell r="D253" t="str">
            <v>Aljojuca</v>
          </cell>
        </row>
        <row r="254">
          <cell r="C254" t="str">
            <v>19/03</v>
          </cell>
          <cell r="D254" t="str">
            <v>Atzitzintla</v>
          </cell>
        </row>
        <row r="255">
          <cell r="C255" t="str">
            <v>19/04</v>
          </cell>
          <cell r="D255" t="str">
            <v>Cañada Morelos</v>
          </cell>
        </row>
        <row r="256">
          <cell r="C256" t="str">
            <v>19/05</v>
          </cell>
          <cell r="D256" t="str">
            <v>Chichiquila</v>
          </cell>
        </row>
        <row r="257">
          <cell r="C257" t="str">
            <v>19/06</v>
          </cell>
          <cell r="D257" t="str">
            <v>Chilchotla</v>
          </cell>
        </row>
        <row r="258">
          <cell r="C258" t="str">
            <v>19/07</v>
          </cell>
          <cell r="D258" t="str">
            <v>Esperanza</v>
          </cell>
        </row>
        <row r="259">
          <cell r="C259" t="str">
            <v>19/08</v>
          </cell>
          <cell r="D259" t="str">
            <v>Guadalupe Victoria</v>
          </cell>
        </row>
        <row r="260">
          <cell r="C260" t="str">
            <v>19/09</v>
          </cell>
          <cell r="D260" t="str">
            <v>Lafragua</v>
          </cell>
        </row>
        <row r="261">
          <cell r="C261" t="str">
            <v>19/10</v>
          </cell>
          <cell r="D261" t="str">
            <v>Quimixtlán</v>
          </cell>
        </row>
        <row r="262">
          <cell r="C262" t="str">
            <v>19/11</v>
          </cell>
          <cell r="D262" t="str">
            <v>San Juan Atenco</v>
          </cell>
        </row>
        <row r="263">
          <cell r="C263" t="str">
            <v>19/12</v>
          </cell>
          <cell r="D263" t="str">
            <v>Tlachichuca</v>
          </cell>
        </row>
        <row r="264">
          <cell r="C264" t="str">
            <v>20/01</v>
          </cell>
          <cell r="D264" t="str">
            <v>Tlatlauquitepec</v>
          </cell>
        </row>
        <row r="265">
          <cell r="C265" t="str">
            <v>20/02</v>
          </cell>
          <cell r="D265" t="str">
            <v>Atempan</v>
          </cell>
        </row>
        <row r="266">
          <cell r="C266" t="str">
            <v>20/03</v>
          </cell>
          <cell r="D266" t="str">
            <v>Hueyapan</v>
          </cell>
        </row>
        <row r="267">
          <cell r="C267" t="str">
            <v>20/04</v>
          </cell>
          <cell r="D267" t="str">
            <v>Libres</v>
          </cell>
        </row>
        <row r="268">
          <cell r="C268" t="str">
            <v>20/05</v>
          </cell>
          <cell r="D268" t="str">
            <v>Oriental</v>
          </cell>
        </row>
        <row r="269">
          <cell r="C269" t="str">
            <v>20/06</v>
          </cell>
          <cell r="D269" t="str">
            <v>Tepeyahualco</v>
          </cell>
        </row>
        <row r="270">
          <cell r="C270" t="str">
            <v>20/07</v>
          </cell>
          <cell r="D270" t="str">
            <v>Teteles de Ávila Castillo</v>
          </cell>
        </row>
        <row r="271">
          <cell r="C271" t="str">
            <v>20/08</v>
          </cell>
          <cell r="D271" t="str">
            <v>Yaonahuac</v>
          </cell>
        </row>
        <row r="272">
          <cell r="C272" t="str">
            <v>20/09</v>
          </cell>
          <cell r="D272" t="str">
            <v>Zaragoza</v>
          </cell>
        </row>
        <row r="273">
          <cell r="C273" t="str">
            <v>21/01</v>
          </cell>
          <cell r="D273" t="str">
            <v>Teziutlán</v>
          </cell>
        </row>
        <row r="274">
          <cell r="C274" t="str">
            <v>21/02</v>
          </cell>
          <cell r="D274" t="str">
            <v>Acateno</v>
          </cell>
        </row>
        <row r="275">
          <cell r="C275" t="str">
            <v>21/03</v>
          </cell>
          <cell r="D275" t="str">
            <v>Ayotoxco de Guerrero</v>
          </cell>
        </row>
        <row r="276">
          <cell r="C276" t="str">
            <v>21/04</v>
          </cell>
          <cell r="D276" t="str">
            <v>Chignautla</v>
          </cell>
        </row>
        <row r="277">
          <cell r="C277" t="str">
            <v>21/05</v>
          </cell>
          <cell r="D277" t="str">
            <v>Hueytamalco</v>
          </cell>
        </row>
        <row r="278">
          <cell r="C278" t="str">
            <v>21/06</v>
          </cell>
          <cell r="D278" t="str">
            <v>Tenampulco</v>
          </cell>
        </row>
        <row r="279">
          <cell r="C279" t="str">
            <v>21/07</v>
          </cell>
          <cell r="D279" t="str">
            <v>Xiutetelco</v>
          </cell>
        </row>
        <row r="280">
          <cell r="C280" t="str">
            <v>22/01</v>
          </cell>
          <cell r="D280" t="str">
            <v>Zacapoaxtla</v>
          </cell>
        </row>
        <row r="281">
          <cell r="C281" t="str">
            <v>22/02</v>
          </cell>
          <cell r="D281" t="str">
            <v>Cuetzalan del Progreso</v>
          </cell>
        </row>
        <row r="282">
          <cell r="C282" t="str">
            <v>22/03</v>
          </cell>
          <cell r="D282" t="str">
            <v>Cuyoaco</v>
          </cell>
        </row>
        <row r="283">
          <cell r="C283" t="str">
            <v>22/04</v>
          </cell>
          <cell r="D283" t="str">
            <v>Jonotla</v>
          </cell>
        </row>
        <row r="284">
          <cell r="C284" t="str">
            <v>22/05</v>
          </cell>
          <cell r="D284" t="str">
            <v>Nauzontla</v>
          </cell>
        </row>
        <row r="285">
          <cell r="C285" t="str">
            <v>22/06</v>
          </cell>
          <cell r="D285" t="str">
            <v>Ocotepec</v>
          </cell>
        </row>
        <row r="286">
          <cell r="C286" t="str">
            <v>22/07</v>
          </cell>
          <cell r="D286" t="str">
            <v>Tuzamapan de Galeana</v>
          </cell>
        </row>
        <row r="287">
          <cell r="C287" t="str">
            <v>22/08</v>
          </cell>
          <cell r="D287" t="str">
            <v>Xochitlán de Vicente Suárez</v>
          </cell>
        </row>
        <row r="288">
          <cell r="C288" t="str">
            <v>22/09</v>
          </cell>
          <cell r="D288" t="str">
            <v>Zautla</v>
          </cell>
        </row>
        <row r="289">
          <cell r="C289" t="str">
            <v>22/10</v>
          </cell>
          <cell r="D289" t="str">
            <v>Zoquiapan</v>
          </cell>
        </row>
        <row r="290">
          <cell r="C290" t="str">
            <v>23/01</v>
          </cell>
          <cell r="D290" t="str">
            <v>Tetela de Ocampo</v>
          </cell>
        </row>
        <row r="291">
          <cell r="C291" t="str">
            <v>23/02</v>
          </cell>
          <cell r="D291" t="str">
            <v>Aquixtla</v>
          </cell>
        </row>
        <row r="292">
          <cell r="C292" t="str">
            <v>23/03</v>
          </cell>
          <cell r="D292" t="str">
            <v>Cuautempan</v>
          </cell>
        </row>
        <row r="293">
          <cell r="C293" t="str">
            <v>23/04</v>
          </cell>
          <cell r="D293" t="str">
            <v>Chignahuapan</v>
          </cell>
        </row>
        <row r="294">
          <cell r="C294" t="str">
            <v>23/05</v>
          </cell>
          <cell r="D294" t="str">
            <v>Huitzilan de Serdán</v>
          </cell>
        </row>
        <row r="295">
          <cell r="C295" t="str">
            <v>23/06</v>
          </cell>
          <cell r="D295" t="str">
            <v>Ixtacamaxtitlan</v>
          </cell>
        </row>
        <row r="296">
          <cell r="C296" t="str">
            <v>23/07</v>
          </cell>
          <cell r="D296" t="str">
            <v>Xochiapulco</v>
          </cell>
        </row>
        <row r="297">
          <cell r="C297" t="str">
            <v>23/08</v>
          </cell>
          <cell r="D297" t="str">
            <v>Zapotitlán de Méndez</v>
          </cell>
        </row>
        <row r="298">
          <cell r="C298" t="str">
            <v>23/09</v>
          </cell>
          <cell r="D298" t="str">
            <v>Zongozotla</v>
          </cell>
        </row>
        <row r="299">
          <cell r="C299" t="str">
            <v>24/01</v>
          </cell>
          <cell r="D299" t="str">
            <v>Zacatlán</v>
          </cell>
        </row>
        <row r="300">
          <cell r="C300" t="str">
            <v>24/02</v>
          </cell>
          <cell r="D300" t="str">
            <v>Ahuacatlán</v>
          </cell>
        </row>
        <row r="301">
          <cell r="C301" t="str">
            <v>24/03</v>
          </cell>
          <cell r="D301" t="str">
            <v>Amixtlán</v>
          </cell>
        </row>
        <row r="302">
          <cell r="C302" t="str">
            <v>24/04</v>
          </cell>
          <cell r="D302" t="str">
            <v>Camocuautla</v>
          </cell>
        </row>
        <row r="303">
          <cell r="C303" t="str">
            <v>24/05</v>
          </cell>
          <cell r="D303" t="str">
            <v>Caxhuacan</v>
          </cell>
        </row>
        <row r="304">
          <cell r="C304" t="str">
            <v>24/06</v>
          </cell>
          <cell r="D304" t="str">
            <v>Coatepec</v>
          </cell>
        </row>
        <row r="305">
          <cell r="C305" t="str">
            <v>24/07</v>
          </cell>
          <cell r="D305" t="str">
            <v>Hermenegildo Galeana</v>
          </cell>
        </row>
        <row r="306">
          <cell r="C306" t="str">
            <v>24/08</v>
          </cell>
          <cell r="D306" t="str">
            <v>Huehuetla</v>
          </cell>
        </row>
        <row r="307">
          <cell r="C307" t="str">
            <v>24/09</v>
          </cell>
          <cell r="D307" t="str">
            <v>Hueytlalpan</v>
          </cell>
        </row>
        <row r="308">
          <cell r="C308" t="str">
            <v>24/10</v>
          </cell>
          <cell r="D308" t="str">
            <v>Atlequizayán</v>
          </cell>
        </row>
        <row r="309">
          <cell r="C309" t="str">
            <v>24/11</v>
          </cell>
          <cell r="D309" t="str">
            <v>Ixtepec</v>
          </cell>
        </row>
        <row r="310">
          <cell r="C310" t="str">
            <v>24/12</v>
          </cell>
          <cell r="D310" t="str">
            <v>Jopala</v>
          </cell>
        </row>
        <row r="311">
          <cell r="C311" t="str">
            <v>24/13</v>
          </cell>
          <cell r="D311" t="str">
            <v>Olintla</v>
          </cell>
        </row>
        <row r="312">
          <cell r="C312" t="str">
            <v>24/14</v>
          </cell>
          <cell r="D312" t="str">
            <v>San Felipe Tepatlán</v>
          </cell>
        </row>
        <row r="313">
          <cell r="C313" t="str">
            <v>24/15</v>
          </cell>
          <cell r="D313" t="str">
            <v>Tepango de Rodríguez</v>
          </cell>
        </row>
        <row r="314">
          <cell r="C314" t="str">
            <v>24/16</v>
          </cell>
          <cell r="D314" t="str">
            <v>Tepetzintla</v>
          </cell>
        </row>
        <row r="315">
          <cell r="C315" t="str">
            <v>24/17</v>
          </cell>
          <cell r="D315" t="str">
            <v>Tlapacoya</v>
          </cell>
        </row>
        <row r="316">
          <cell r="C316" t="str">
            <v>25/01</v>
          </cell>
          <cell r="D316" t="str">
            <v>Huauchinango</v>
          </cell>
        </row>
        <row r="317">
          <cell r="C317" t="str">
            <v>25/02</v>
          </cell>
          <cell r="D317" t="str">
            <v>Ahuazotepec</v>
          </cell>
        </row>
        <row r="318">
          <cell r="C318" t="str">
            <v>25/03</v>
          </cell>
          <cell r="D318" t="str">
            <v>Chiconcuautla</v>
          </cell>
        </row>
        <row r="319">
          <cell r="C319" t="str">
            <v>25/04</v>
          </cell>
          <cell r="D319" t="str">
            <v>Honey</v>
          </cell>
        </row>
        <row r="320">
          <cell r="C320" t="str">
            <v>25/05</v>
          </cell>
          <cell r="D320" t="str">
            <v>Juan Galindo</v>
          </cell>
        </row>
        <row r="321">
          <cell r="C321" t="str">
            <v>25/06</v>
          </cell>
          <cell r="D321" t="str">
            <v>Naupan</v>
          </cell>
        </row>
        <row r="322">
          <cell r="C322" t="str">
            <v>25/07</v>
          </cell>
          <cell r="D322" t="str">
            <v>Pahuatlán</v>
          </cell>
        </row>
        <row r="323">
          <cell r="C323" t="str">
            <v>25/08</v>
          </cell>
          <cell r="D323" t="str">
            <v>Tlaola</v>
          </cell>
        </row>
        <row r="324">
          <cell r="C324" t="str">
            <v>26/01</v>
          </cell>
          <cell r="D324" t="str">
            <v>Xicotepec</v>
          </cell>
        </row>
        <row r="325">
          <cell r="C325" t="str">
            <v>26/02</v>
          </cell>
          <cell r="D325" t="str">
            <v>Francisco Z. Mena</v>
          </cell>
        </row>
        <row r="326">
          <cell r="C326" t="str">
            <v>26/03</v>
          </cell>
          <cell r="D326" t="str">
            <v>Jalpan</v>
          </cell>
        </row>
        <row r="327">
          <cell r="C327" t="str">
            <v>26/04</v>
          </cell>
          <cell r="D327" t="str">
            <v>Pantepec</v>
          </cell>
        </row>
        <row r="328">
          <cell r="C328" t="str">
            <v>26/05</v>
          </cell>
          <cell r="D328" t="str">
            <v>Tlacuilotepec</v>
          </cell>
        </row>
        <row r="329">
          <cell r="C329" t="str">
            <v>26/06</v>
          </cell>
          <cell r="D329" t="str">
            <v>Tlaxco</v>
          </cell>
        </row>
        <row r="330">
          <cell r="C330" t="str">
            <v>26/07</v>
          </cell>
          <cell r="D330" t="str">
            <v>Venustiano Carranza</v>
          </cell>
        </row>
        <row r="331">
          <cell r="C331" t="str">
            <v>26/08</v>
          </cell>
          <cell r="D331" t="str">
            <v>Zihuateutla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3.1"/>
      <sheetName val="An 13.1 14 y 16"/>
      <sheetName val="Anexo 14 Mpos"/>
      <sheetName val="Anexo 16"/>
    </sheetNames>
    <sheetDataSet>
      <sheetData sheetId="0" refreshError="1"/>
      <sheetData sheetId="1" refreshError="1">
        <row r="11">
          <cell r="B11" t="str">
            <v>ASP-001/17</v>
          </cell>
          <cell r="C11" t="str">
            <v>CPC. Rosalía Cerecedo González</v>
          </cell>
          <cell r="D11">
            <v>0</v>
          </cell>
        </row>
        <row r="12">
          <cell r="B12" t="str">
            <v>ASP-002/17</v>
          </cell>
          <cell r="C12" t="str">
            <v>CPC. José Marcelino Antonio Tecuapetla Montes</v>
          </cell>
          <cell r="D12">
            <v>0</v>
          </cell>
        </row>
        <row r="13">
          <cell r="B13" t="str">
            <v>ASP-003/17</v>
          </cell>
          <cell r="C13" t="str">
            <v>CPC. Alejandro Javier Martínez Rivas</v>
          </cell>
          <cell r="D13">
            <v>0</v>
          </cell>
        </row>
        <row r="14">
          <cell r="B14" t="str">
            <v>ASP-004/17</v>
          </cell>
          <cell r="C14" t="str">
            <v>CPC. Lucas Ranulfo Rodríguez Torres</v>
          </cell>
          <cell r="D14">
            <v>0</v>
          </cell>
        </row>
        <row r="15">
          <cell r="B15" t="str">
            <v>ASP-005/17</v>
          </cell>
          <cell r="C15" t="str">
            <v>JUAN BAÑUELOS Y ASOCIADOS, S.C.</v>
          </cell>
          <cell r="D15" t="str">
            <v>CPC. Juan Bañuelos Cosétl</v>
          </cell>
        </row>
        <row r="16">
          <cell r="B16" t="str">
            <v>ASP-006/17</v>
          </cell>
          <cell r="C16" t="str">
            <v>CPC. Gustavo Guevara Rosendo</v>
          </cell>
          <cell r="D16">
            <v>0</v>
          </cell>
        </row>
        <row r="17">
          <cell r="B17" t="str">
            <v>ASP-008/17</v>
          </cell>
          <cell r="C17" t="str">
            <v>CPC. Carlos Javier Tlazalo Salazar</v>
          </cell>
          <cell r="D17">
            <v>0</v>
          </cell>
        </row>
        <row r="18">
          <cell r="B18" t="str">
            <v>ASP-009/17</v>
          </cell>
          <cell r="C18" t="str">
            <v>CPC. Salvador Sánchez Ruiz</v>
          </cell>
          <cell r="D18">
            <v>0</v>
          </cell>
        </row>
        <row r="19">
          <cell r="B19" t="str">
            <v>ASP-011/17</v>
          </cell>
          <cell r="C19" t="str">
            <v>CPC. Rodolfo Martínez Carvajal</v>
          </cell>
          <cell r="D19">
            <v>0</v>
          </cell>
        </row>
        <row r="20">
          <cell r="B20" t="str">
            <v>ASP-012/17</v>
          </cell>
          <cell r="C20" t="str">
            <v>CPC. Leopoldo Sánchez Balbuena</v>
          </cell>
          <cell r="D20">
            <v>0</v>
          </cell>
        </row>
        <row r="21">
          <cell r="B21" t="str">
            <v>ASP-013/17</v>
          </cell>
          <cell r="C21" t="str">
            <v>CPC. Luis Martín Tenorio Díaz</v>
          </cell>
          <cell r="D21">
            <v>0</v>
          </cell>
        </row>
        <row r="22">
          <cell r="B22" t="str">
            <v>ASP-015/17</v>
          </cell>
          <cell r="C22" t="str">
            <v>CPC. María Teresa del Rocío García Pérez</v>
          </cell>
          <cell r="D22">
            <v>0</v>
          </cell>
        </row>
        <row r="23">
          <cell r="B23" t="str">
            <v>ASP-016/17</v>
          </cell>
          <cell r="C23" t="str">
            <v>SERVICIOS INTEGRALES EN AUDITORÍA Y CONSULTORÍA, S.C.</v>
          </cell>
          <cell r="D23" t="str">
            <v>CPC. Rolando Adalberto Flores López</v>
          </cell>
        </row>
        <row r="24">
          <cell r="B24" t="str">
            <v>ASP-020/17</v>
          </cell>
          <cell r="C24" t="str">
            <v>CPC. Francisco Nieto Aguirre</v>
          </cell>
          <cell r="D24">
            <v>0</v>
          </cell>
        </row>
        <row r="25">
          <cell r="B25" t="str">
            <v>ASP-021/17</v>
          </cell>
          <cell r="C25" t="str">
            <v>VARGAS GUTIÉRREZ Y ASOCIADOS, S.C.</v>
          </cell>
          <cell r="D25" t="str">
            <v>CPC. Carlos Gabriel Vargas Gutiérrez</v>
          </cell>
        </row>
        <row r="26">
          <cell r="B26" t="str">
            <v>ASP-022/17</v>
          </cell>
          <cell r="C26" t="str">
            <v>ESPOR SERVICIOS PROFESIONALES, S.C.</v>
          </cell>
          <cell r="D26" t="str">
            <v>CPC. Elfega Ortíz García</v>
          </cell>
        </row>
        <row r="27">
          <cell r="B27" t="str">
            <v>ASP-023/17</v>
          </cell>
          <cell r="C27" t="str">
            <v>PROREFÍN, S.C.</v>
          </cell>
          <cell r="D27" t="str">
            <v>CPC. Jorge Plaza y González</v>
          </cell>
        </row>
        <row r="28">
          <cell r="B28" t="str">
            <v>ASP-025/17</v>
          </cell>
          <cell r="C28" t="str">
            <v>OROZCO MEDINA Y ASOCIADOS, S.C.</v>
          </cell>
          <cell r="D28" t="str">
            <v>CPC. Miguel Ángel Orozco Medina
CPC. Martín Felipe Domínguez Pulido</v>
          </cell>
        </row>
        <row r="29">
          <cell r="B29" t="str">
            <v>ASP-026/17</v>
          </cell>
          <cell r="C29" t="str">
            <v>NIETO BRAVO Y ASOCIADOS, S.C.</v>
          </cell>
          <cell r="D29" t="str">
            <v>CPC. David Nieto Martínez</v>
          </cell>
        </row>
        <row r="30">
          <cell r="B30" t="str">
            <v>ASP-027/17</v>
          </cell>
          <cell r="C30" t="str">
            <v>BERNAL MALDONADO Y CIA. CONTADORES PÚBLICOS, S.C.</v>
          </cell>
          <cell r="D30" t="str">
            <v>CPC. José Luis Antonio Bernal Fernández
CPC. Jorge Ángel Maldonado y Jiménez</v>
          </cell>
        </row>
        <row r="31">
          <cell r="B31" t="str">
            <v>ASP-028/17</v>
          </cell>
          <cell r="C31" t="str">
            <v>AGUILAR SOLÍS PROFESIONALES EN SERVICIOS DE AUDITORÍA Y CONTABILIDAD, S.C.</v>
          </cell>
          <cell r="D31" t="str">
            <v>CPC. Víctor Hugo Aguilar Hernández</v>
          </cell>
        </row>
        <row r="32">
          <cell r="B32" t="str">
            <v>ASP-029/17</v>
          </cell>
          <cell r="C32" t="str">
            <v>CPC. José Hugo Vázquez Azcarate</v>
          </cell>
          <cell r="D32">
            <v>0</v>
          </cell>
        </row>
        <row r="33">
          <cell r="B33" t="str">
            <v>ASP-031/17</v>
          </cell>
          <cell r="C33" t="str">
            <v>DESPACHO DÍAZ Y CIA., S.A. DE C.V.</v>
          </cell>
          <cell r="D33" t="str">
            <v>CPC. Sebastián Anastacio Díaz Cervantes</v>
          </cell>
        </row>
        <row r="34">
          <cell r="B34" t="str">
            <v>ASP-033/17</v>
          </cell>
          <cell r="C34" t="str">
            <v>CPC. José Fernando Ramírez Rojas</v>
          </cell>
          <cell r="D34">
            <v>0</v>
          </cell>
        </row>
        <row r="35">
          <cell r="B35" t="str">
            <v>ASP-035/17</v>
          </cell>
          <cell r="C35" t="str">
            <v>CPC. Roberto Ortiz López</v>
          </cell>
          <cell r="D35">
            <v>0</v>
          </cell>
        </row>
        <row r="36">
          <cell r="B36" t="str">
            <v>ASP-036/17</v>
          </cell>
          <cell r="C36" t="str">
            <v>CPC. Rubén García Fernández</v>
          </cell>
          <cell r="D36">
            <v>0</v>
          </cell>
        </row>
        <row r="37">
          <cell r="B37" t="str">
            <v>ASP-038/17</v>
          </cell>
          <cell r="C37" t="str">
            <v>CPC. José Carlos Góngora Gutiérrez</v>
          </cell>
          <cell r="D37">
            <v>0</v>
          </cell>
        </row>
        <row r="38">
          <cell r="B38" t="str">
            <v>ASP-039/17</v>
          </cell>
          <cell r="C38" t="str">
            <v>GALAZ, YAMAZAKI, RUÍZ URQUIZA, S.C.</v>
          </cell>
          <cell r="D38" t="str">
            <v>CPC. Leoncio Rafael Espinosa González
CPC. Juan Carlos Rivera Cuevas</v>
          </cell>
        </row>
        <row r="39">
          <cell r="B39" t="str">
            <v>ASP-040/17</v>
          </cell>
          <cell r="C39" t="str">
            <v>CPC. Luis Díaz Mendoza</v>
          </cell>
          <cell r="D39">
            <v>0</v>
          </cell>
        </row>
        <row r="40">
          <cell r="B40" t="str">
            <v>ASP-041/17</v>
          </cell>
          <cell r="C40" t="str">
            <v>CPC. Lucía Berenice Bravo Alfaro</v>
          </cell>
          <cell r="D40">
            <v>0</v>
          </cell>
        </row>
        <row r="41">
          <cell r="B41" t="str">
            <v>ASP-042/17</v>
          </cell>
          <cell r="C41" t="str">
            <v>JT CONTADORES PÚBLICOS, ASESORES Y ASOCIADOS, S.C.</v>
          </cell>
          <cell r="D41" t="str">
            <v>CPC. Francisco Javier Delgado de Alba</v>
          </cell>
        </row>
        <row r="42">
          <cell r="B42" t="str">
            <v>ASP-043/17</v>
          </cell>
          <cell r="C42" t="str">
            <v>CPC. José Orea Castro</v>
          </cell>
          <cell r="D42">
            <v>0</v>
          </cell>
        </row>
        <row r="43">
          <cell r="B43" t="str">
            <v>ASP-044/17</v>
          </cell>
          <cell r="C43" t="str">
            <v>MALDONADO SANTILLANA Y CÍA., S.C.</v>
          </cell>
          <cell r="D43" t="str">
            <v>CPC. Luis Osmundo Maldonado Ravelo</v>
          </cell>
        </row>
        <row r="44">
          <cell r="B44" t="str">
            <v>ASP-046/17</v>
          </cell>
          <cell r="C44" t="str">
            <v>HMG ASESORÍA CONTABLE, FISCAL Y LEGAL, S.C.</v>
          </cell>
          <cell r="D44" t="str">
            <v>CPC. Ma. Gema Hernández Reyes</v>
          </cell>
        </row>
        <row r="45">
          <cell r="B45" t="str">
            <v>ASP-048/17</v>
          </cell>
          <cell r="C45" t="str">
            <v>LOZANO GARCÍA Y COMPAÑÍA ASESORES DE EMPRESAS, S.C.</v>
          </cell>
          <cell r="D45" t="str">
            <v>CPC. Miguel Simón Lozano García</v>
          </cell>
        </row>
        <row r="46">
          <cell r="B46" t="str">
            <v>ASP-054/17</v>
          </cell>
          <cell r="C46" t="str">
            <v>ZARAGOZA ROCHA Y ASOCIADOS, S.C.</v>
          </cell>
          <cell r="D46" t="str">
            <v>CPC. José Antonio Snell Arguijo</v>
          </cell>
        </row>
        <row r="47">
          <cell r="B47" t="str">
            <v>ASP-055/17</v>
          </cell>
          <cell r="C47" t="str">
            <v>LCC. Julio Cid Moreno</v>
          </cell>
          <cell r="D47">
            <v>0</v>
          </cell>
        </row>
        <row r="48">
          <cell r="B48" t="str">
            <v>ASP-057/17</v>
          </cell>
          <cell r="C48" t="str">
            <v>CPC. René Carlos Alberto Trejo Rosiles</v>
          </cell>
          <cell r="D48">
            <v>0</v>
          </cell>
        </row>
        <row r="49">
          <cell r="B49" t="str">
            <v>ASP-058/17</v>
          </cell>
          <cell r="C49" t="str">
            <v>CPC. José Luis González Ramírez</v>
          </cell>
          <cell r="D49">
            <v>0</v>
          </cell>
        </row>
        <row r="50">
          <cell r="B50" t="str">
            <v>ASP-059/17</v>
          </cell>
          <cell r="C50" t="str">
            <v>NABOR GONZÁLEZ Y ASOCIADOS S.C.</v>
          </cell>
          <cell r="D50" t="str">
            <v>CPC. Nabor Eugenio González Gutiérrez</v>
          </cell>
        </row>
        <row r="51">
          <cell r="B51" t="str">
            <v>ASP-060/17</v>
          </cell>
          <cell r="C51" t="str">
            <v>AUDITORÍA Y SERVICIOS RELACIONADOS, S.C.</v>
          </cell>
          <cell r="D51" t="str">
            <v>CPC. Martín Santiago Islas Cruz</v>
          </cell>
        </row>
        <row r="52">
          <cell r="B52" t="str">
            <v>ASP-061/17</v>
          </cell>
          <cell r="C52" t="str">
            <v>BAUZA Y ASOCIADOS, S.C.</v>
          </cell>
          <cell r="D52" t="str">
            <v>CPC. Blanca Rosa Guadalupe Bauza Meneses</v>
          </cell>
        </row>
        <row r="53">
          <cell r="B53" t="str">
            <v>ASP-063/17</v>
          </cell>
          <cell r="C53" t="str">
            <v>BALANCE SOLUCIONES CONTABLES &amp; GUBERNAMENTALES, S.C.</v>
          </cell>
          <cell r="D53" t="str">
            <v>CPC. María de los Ángeles Zenteno Ventura</v>
          </cell>
        </row>
        <row r="54">
          <cell r="B54" t="str">
            <v>ASP-064/17</v>
          </cell>
          <cell r="C54" t="str">
            <v>GRUPO BRA HIDALGO ASESORES TRIBUTARIOS CONTABLES Y DE NEGOCIOS,  S.C.</v>
          </cell>
          <cell r="D54" t="str">
            <v>CPC. Gilberto Tomás Ricardo Hidalgo Moreno
CPC. María Beatriz Hidalgo Álvarez</v>
          </cell>
        </row>
        <row r="55">
          <cell r="B55" t="str">
            <v>ASP-065/17</v>
          </cell>
          <cell r="C55" t="str">
            <v>ROMERO SERRANO Y ASOCIADOS, S.C.</v>
          </cell>
          <cell r="D55" t="str">
            <v>CPC. Francisco José Romero Serrano</v>
          </cell>
        </row>
        <row r="56">
          <cell r="B56" t="str">
            <v>ASP-066/17</v>
          </cell>
          <cell r="C56" t="str">
            <v>M.A. y CPC. Eric Martínez Payán</v>
          </cell>
          <cell r="D56">
            <v>0</v>
          </cell>
        </row>
        <row r="57">
          <cell r="B57" t="str">
            <v>ASP-067/17</v>
          </cell>
          <cell r="C57" t="str">
            <v>LCC. Julio Cesar Barbosa Huesca</v>
          </cell>
          <cell r="D57">
            <v>0</v>
          </cell>
        </row>
        <row r="58">
          <cell r="B58" t="str">
            <v>ASP-069/17</v>
          </cell>
          <cell r="C58" t="str">
            <v>CACHÓN VILLASEÑOR CONSULTORES, S. C.</v>
          </cell>
          <cell r="D58" t="str">
            <v>CPC. Alfonso Villaseñor Pineda</v>
          </cell>
        </row>
        <row r="59">
          <cell r="B59" t="str">
            <v>ASP-071/17</v>
          </cell>
          <cell r="C59" t="str">
            <v>CPC. José Luis Castolo Cortés</v>
          </cell>
          <cell r="D59">
            <v>0</v>
          </cell>
        </row>
        <row r="60">
          <cell r="B60" t="str">
            <v>ASP-072/17</v>
          </cell>
          <cell r="C60" t="str">
            <v>CPC. Jesús García Herrera</v>
          </cell>
          <cell r="D60">
            <v>0</v>
          </cell>
        </row>
        <row r="61">
          <cell r="B61" t="str">
            <v>ASP-073/17</v>
          </cell>
          <cell r="C61" t="str">
            <v>AMARO REYNA Y HERRERO CONSULTORES, S.C.</v>
          </cell>
          <cell r="D61" t="str">
            <v>CPC. Germán Reyna y Herrero
CPC. Ricardo Martínez Macías</v>
          </cell>
        </row>
        <row r="62">
          <cell r="B62" t="str">
            <v>ASP-076/17</v>
          </cell>
          <cell r="C62" t="str">
            <v>CPC. Bibiana González Pérez</v>
          </cell>
          <cell r="D62">
            <v>0</v>
          </cell>
        </row>
        <row r="63">
          <cell r="B63" t="str">
            <v>ASP-081/17</v>
          </cell>
          <cell r="C63" t="str">
            <v>CPC. Jacobo Stefanoni Salvador</v>
          </cell>
          <cell r="D63">
            <v>0</v>
          </cell>
        </row>
        <row r="64">
          <cell r="B64" t="str">
            <v>ASP-082/17</v>
          </cell>
          <cell r="C64" t="str">
            <v>LARA RECOBA Y ASOCIADOS, S.C.</v>
          </cell>
          <cell r="D64" t="str">
            <v>CPC. José Porfirio Javier Lara Recoba</v>
          </cell>
        </row>
        <row r="65">
          <cell r="B65" t="str">
            <v>ASP-084/17</v>
          </cell>
          <cell r="C65" t="str">
            <v>CPC. Salvador Sánchez Ruanova</v>
          </cell>
          <cell r="D65">
            <v>0</v>
          </cell>
        </row>
        <row r="66">
          <cell r="B66" t="str">
            <v>ASP-085/17</v>
          </cell>
          <cell r="C66" t="str">
            <v>CPC.  Jorge Ramos Santiago</v>
          </cell>
          <cell r="D66">
            <v>0</v>
          </cell>
        </row>
        <row r="67">
          <cell r="B67" t="str">
            <v>ASP-089/17</v>
          </cell>
          <cell r="C67" t="str">
            <v>MAZARS AUDITORES S. DE R.L. DE C.V.</v>
          </cell>
          <cell r="D67" t="str">
            <v>CPC. Gilberto Torija Bretón</v>
          </cell>
        </row>
        <row r="68">
          <cell r="B68" t="str">
            <v>ASP-091/17</v>
          </cell>
          <cell r="C68" t="str">
            <v>HDC CONSULTORÍA Y SERVICIOS INTEGRALES, S.C.</v>
          </cell>
          <cell r="D68" t="str">
            <v>CPC. Miguel Díaz Cota</v>
          </cell>
        </row>
        <row r="69">
          <cell r="B69" t="str">
            <v>ASP-093/17</v>
          </cell>
          <cell r="C69" t="str">
            <v>CPC. Cyntia Hernández Capulín</v>
          </cell>
          <cell r="D69">
            <v>0</v>
          </cell>
        </row>
        <row r="70">
          <cell r="B70" t="str">
            <v>ASP-095/17</v>
          </cell>
          <cell r="C70" t="str">
            <v>CPC.  Félix García Sánchez</v>
          </cell>
          <cell r="D70">
            <v>0</v>
          </cell>
        </row>
        <row r="71">
          <cell r="B71" t="str">
            <v>ASP-097/17</v>
          </cell>
          <cell r="C71" t="str">
            <v>PRICEWATERHOUSECOOPERS,S.C.</v>
          </cell>
          <cell r="D71" t="str">
            <v>CPC. Gerardo Aguilar Cañada
CPC. Andrés García Tenorio</v>
          </cell>
        </row>
        <row r="72">
          <cell r="B72" t="str">
            <v>ASP-098/17</v>
          </cell>
          <cell r="C72" t="str">
            <v>ZÁRATE GARCÍA PAZ Y ASOCIADOS, S.A. DE C.V.</v>
          </cell>
          <cell r="D72" t="str">
            <v>CPC. José  Manuel Zárate Paz</v>
          </cell>
        </row>
        <row r="73">
          <cell r="B73" t="str">
            <v>ASP-099/17</v>
          </cell>
          <cell r="C73" t="str">
            <v>CPC. Eva Leticia Cortés Rosete</v>
          </cell>
          <cell r="D73">
            <v>0</v>
          </cell>
        </row>
        <row r="74">
          <cell r="B74" t="str">
            <v>ASP-100/17</v>
          </cell>
          <cell r="C74" t="str">
            <v>LCC. Eloísa Barrios Rodríguez</v>
          </cell>
          <cell r="D74">
            <v>0</v>
          </cell>
        </row>
        <row r="75">
          <cell r="B75" t="str">
            <v>ASP-101/17</v>
          </cell>
          <cell r="C75" t="str">
            <v>CONSULTORES ASOCIADOS ANGELÓPOLIS, S.A. DE C.V.</v>
          </cell>
          <cell r="D75" t="str">
            <v>CPC. José Braulio Pérez Cuevas
CPC. Marco Antonio Calderón Sampedro</v>
          </cell>
        </row>
        <row r="76">
          <cell r="B76" t="str">
            <v>ASP-102/17</v>
          </cell>
          <cell r="C76" t="str">
            <v>RESA Y ASOCIADOS, S.C.</v>
          </cell>
          <cell r="D76" t="str">
            <v>CPC. Jorge Alberto Resa Monroy</v>
          </cell>
        </row>
        <row r="77">
          <cell r="B77" t="str">
            <v>ASP-103/17</v>
          </cell>
          <cell r="C77" t="str">
            <v>ZARATE SCHERENBERG Y COMPAÑÍA, S.C.</v>
          </cell>
          <cell r="D77" t="str">
            <v>CPC. Daniel Gerardo de Jesús Zárate Carballido</v>
          </cell>
        </row>
        <row r="78">
          <cell r="B78" t="str">
            <v>ASP-105/17</v>
          </cell>
          <cell r="C78" t="str">
            <v>OLIVIER CONSULTORÍA FISCAL &amp; GUBERNAMENTAL, S.C.</v>
          </cell>
          <cell r="D78" t="str">
            <v>CPC. José Vicente Pineda Rodríguez</v>
          </cell>
        </row>
        <row r="79">
          <cell r="B79" t="str">
            <v>ASP-106/17</v>
          </cell>
          <cell r="C79" t="str">
            <v>CPC. Jorge Aguilar Domínguez</v>
          </cell>
          <cell r="D79">
            <v>0</v>
          </cell>
        </row>
        <row r="80">
          <cell r="B80" t="str">
            <v>ASP-109/17</v>
          </cell>
          <cell r="C80" t="str">
            <v>AUDYC CONSULTORES, S.C.</v>
          </cell>
          <cell r="D80" t="str">
            <v>CPC. Constantino Castillo Castillo</v>
          </cell>
        </row>
        <row r="81">
          <cell r="B81" t="str">
            <v>ASP-111/17</v>
          </cell>
          <cell r="C81" t="str">
            <v>CPC. Ana Ruth Ramírez Torres</v>
          </cell>
          <cell r="D81">
            <v>0</v>
          </cell>
        </row>
        <row r="82">
          <cell r="B82" t="str">
            <v>ASP-114/17</v>
          </cell>
          <cell r="C82" t="str">
            <v>CPC. Juan Nerio Muñoz</v>
          </cell>
          <cell r="D82">
            <v>0</v>
          </cell>
        </row>
        <row r="83">
          <cell r="B83" t="str">
            <v>ASP-116/17</v>
          </cell>
          <cell r="C83" t="str">
            <v>CPC. Manuel Cruz Zepeda</v>
          </cell>
          <cell r="D83">
            <v>0</v>
          </cell>
        </row>
        <row r="84">
          <cell r="B84" t="str">
            <v>ASP-118/17</v>
          </cell>
          <cell r="C84" t="str">
            <v>CPC. Pablo Moro Álvarez</v>
          </cell>
          <cell r="D84">
            <v>0</v>
          </cell>
        </row>
        <row r="85">
          <cell r="B85" t="str">
            <v>ASP-126/17</v>
          </cell>
          <cell r="C85" t="str">
            <v>CPC. María de Jesús Rodríguez Campos</v>
          </cell>
          <cell r="D85">
            <v>0</v>
          </cell>
        </row>
        <row r="86">
          <cell r="B86" t="str">
            <v>ASP-129/17</v>
          </cell>
          <cell r="C86" t="str">
            <v>CPC. Javier Aguilar Pérez</v>
          </cell>
          <cell r="D86">
            <v>0</v>
          </cell>
        </row>
        <row r="87">
          <cell r="B87" t="str">
            <v>ASP-130/17</v>
          </cell>
          <cell r="C87" t="str">
            <v>CPC. José Carlos Vélez González</v>
          </cell>
          <cell r="D87">
            <v>0</v>
          </cell>
        </row>
        <row r="88">
          <cell r="B88" t="str">
            <v>ASP-136/17</v>
          </cell>
          <cell r="C88" t="str">
            <v>CPC. César García Martínez</v>
          </cell>
          <cell r="D88">
            <v>0</v>
          </cell>
        </row>
        <row r="89">
          <cell r="B89" t="str">
            <v>ASP-137/17</v>
          </cell>
          <cell r="C89" t="str">
            <v>AYE CORPORATIVO FISCAL, S. C.</v>
          </cell>
          <cell r="D89" t="str">
            <v>CPC. Agustín Grijalva Hernández</v>
          </cell>
        </row>
        <row r="90">
          <cell r="B90" t="str">
            <v>ASP-142/17</v>
          </cell>
          <cell r="C90" t="str">
            <v>A&amp;CEM, S.C.</v>
          </cell>
          <cell r="D90" t="str">
            <v>CPC. José Luis Medina Castillo, CPC. Margarito Gil González Techalotzi</v>
          </cell>
        </row>
        <row r="91">
          <cell r="B91" t="str">
            <v>ASP-143/17</v>
          </cell>
          <cell r="C91" t="str">
            <v>CPC. Beatriz Ivonne Amaro Zárate</v>
          </cell>
          <cell r="D91">
            <v>0</v>
          </cell>
        </row>
        <row r="92">
          <cell r="B92" t="str">
            <v>ASP-144/17</v>
          </cell>
          <cell r="C92" t="str">
            <v>DECA NASSER, S.C.</v>
          </cell>
          <cell r="D92" t="str">
            <v>CPC. David Estrada Chan</v>
          </cell>
        </row>
        <row r="93">
          <cell r="B93" t="str">
            <v>ASP-145/17</v>
          </cell>
          <cell r="C93" t="str">
            <v>FATES CONSULTING, S.C.</v>
          </cell>
          <cell r="D93" t="str">
            <v>CPC. Francisco José Olvera Fonseca</v>
          </cell>
        </row>
        <row r="94">
          <cell r="B94" t="str">
            <v>ASP-147/17</v>
          </cell>
          <cell r="C94" t="str">
            <v>CPC. José de Jesús Arturo Martínez Hernández</v>
          </cell>
          <cell r="D94">
            <v>0</v>
          </cell>
        </row>
        <row r="95">
          <cell r="B95" t="str">
            <v>ASP-153/17</v>
          </cell>
          <cell r="C95" t="str">
            <v>CPC. Corina Ramírez Rodríguez</v>
          </cell>
          <cell r="D95">
            <v>0</v>
          </cell>
        </row>
        <row r="96">
          <cell r="B96" t="str">
            <v>ASP-154/17</v>
          </cell>
          <cell r="C96" t="str">
            <v>CPC. Jorge Alberto Valladares Hernández</v>
          </cell>
          <cell r="D96">
            <v>0</v>
          </cell>
        </row>
        <row r="97">
          <cell r="B97" t="str">
            <v>ASP-155/17</v>
          </cell>
          <cell r="C97" t="str">
            <v xml:space="preserve">SALLES SAINZ-GRANT THORNTON, S.C. </v>
          </cell>
          <cell r="D97" t="str">
            <v>CPC. Julián Agustín Abad Riera</v>
          </cell>
        </row>
        <row r="98">
          <cell r="B98" t="str">
            <v>ASP-156/17</v>
          </cell>
          <cell r="C98" t="str">
            <v xml:space="preserve">BARREDA VÁZQUEZ Y ASOCIADOS, S.C. </v>
          </cell>
          <cell r="D98" t="str">
            <v>CPC. Miguel Ángel Sánchez Moreno</v>
          </cell>
        </row>
        <row r="99">
          <cell r="B99" t="str">
            <v>ASP-157/17</v>
          </cell>
          <cell r="C99" t="str">
            <v>SERVICIOS PROFESIONALES ADMINISTRATIVOS Y DE CALIDAD, S.C.</v>
          </cell>
          <cell r="D99" t="str">
            <v>CPC. Ezequiel Vásquez Ángel</v>
          </cell>
        </row>
        <row r="100">
          <cell r="B100" t="str">
            <v>ASP-158/17</v>
          </cell>
          <cell r="C100" t="str">
            <v>DESPACHO INTEGRAL DE CONTADORES ASOCIADOS, S.C.</v>
          </cell>
          <cell r="D100" t="str">
            <v>CPC. Adán Espinosa Ugarte</v>
          </cell>
        </row>
        <row r="101">
          <cell r="B101" t="str">
            <v>ASP-159/17</v>
          </cell>
          <cell r="C101" t="str">
            <v>ESPECIALISTAS EN VALUACIÓN ITP, S.C.</v>
          </cell>
          <cell r="D101" t="str">
            <v>CPC. Jesús Idelfonso Burgos Bastarrachea</v>
          </cell>
        </row>
        <row r="102">
          <cell r="B102" t="str">
            <v>ASP-160/17</v>
          </cell>
          <cell r="C102" t="str">
            <v>PENAGOS MENDOZA Y ASOCIADOS, S.C.</v>
          </cell>
          <cell r="D102" t="str">
            <v>CPC. Miguel Ángel Cervantes Penagos</v>
          </cell>
        </row>
        <row r="103">
          <cell r="B103" t="str">
            <v>ASP-161/17</v>
          </cell>
          <cell r="C103" t="str">
            <v>HUZZARA, S.A. DE C.V.</v>
          </cell>
          <cell r="D103" t="str">
            <v>CPC. José Manuel Etchegaray Morales</v>
          </cell>
        </row>
        <row r="104">
          <cell r="B104" t="str">
            <v>ASP-162/17</v>
          </cell>
          <cell r="C104" t="str">
            <v>CENTRO DE SERVICIOS FISCALES Y CONSULTORÍA GUBERNAMENTAL, S.A. DE C.V.</v>
          </cell>
          <cell r="D104" t="str">
            <v xml:space="preserve">CPC. Juan Manuel Maldonado Calderón </v>
          </cell>
        </row>
        <row r="105">
          <cell r="B105" t="str">
            <v>ASP-163/17</v>
          </cell>
          <cell r="C105" t="str">
            <v>CONTADORES PÚBLICOS SANTIAGO CRUZ Y CIA, S.C.</v>
          </cell>
          <cell r="D105" t="str">
            <v>CPC. Benito Santiago Cruz</v>
          </cell>
        </row>
        <row r="106">
          <cell r="B106" t="str">
            <v>ASP-164/17</v>
          </cell>
          <cell r="C106" t="str">
            <v>CONSULTORÍA FISCAL CONTADORES PÚBLICOS Y AUDITORES, S.C.</v>
          </cell>
          <cell r="D106" t="str">
            <v>CPC. José Cirio Hernández Munguía</v>
          </cell>
        </row>
        <row r="107">
          <cell r="B107" t="str">
            <v>ASP-161/17</v>
          </cell>
          <cell r="C107" t="str">
            <v>CPC. José Manuel Etchegaray Morales</v>
          </cell>
          <cell r="D107">
            <v>0</v>
          </cell>
        </row>
        <row r="108">
          <cell r="B108" t="str">
            <v>ASP-162/17</v>
          </cell>
          <cell r="C108" t="str">
            <v xml:space="preserve">CPC. Juan Manuel Maldonado Calderón </v>
          </cell>
          <cell r="D108">
            <v>0</v>
          </cell>
        </row>
        <row r="109">
          <cell r="B109" t="str">
            <v>ASP-163/17</v>
          </cell>
          <cell r="C109" t="str">
            <v>CPC. Benito Santiago Cruz</v>
          </cell>
          <cell r="D109">
            <v>0</v>
          </cell>
        </row>
        <row r="110">
          <cell r="B110" t="str">
            <v>ASP-164/17</v>
          </cell>
          <cell r="C110" t="str">
            <v>CPC. José Cirio Hernández Munguía</v>
          </cell>
          <cell r="D110">
            <v>0</v>
          </cell>
        </row>
        <row r="115">
          <cell r="C115" t="str">
            <v>01/01</v>
          </cell>
          <cell r="D115" t="str">
            <v>Puebla</v>
          </cell>
        </row>
        <row r="116">
          <cell r="C116" t="str">
            <v>07/01</v>
          </cell>
          <cell r="D116" t="str">
            <v>San Martín Texmelucan</v>
          </cell>
        </row>
        <row r="117">
          <cell r="C117" t="str">
            <v>07/02</v>
          </cell>
          <cell r="D117" t="str">
            <v>Chiautzingo</v>
          </cell>
        </row>
        <row r="118">
          <cell r="C118" t="str">
            <v>07/03</v>
          </cell>
          <cell r="D118" t="str">
            <v>Huejotzingo</v>
          </cell>
        </row>
        <row r="119">
          <cell r="C119" t="str">
            <v>07/04</v>
          </cell>
          <cell r="D119" t="str">
            <v>San Felipe Teotlalcingo</v>
          </cell>
        </row>
        <row r="120">
          <cell r="C120" t="str">
            <v>07/05</v>
          </cell>
          <cell r="D120" t="str">
            <v>San Matías Tlalancaleca</v>
          </cell>
        </row>
        <row r="121">
          <cell r="C121" t="str">
            <v>07/06</v>
          </cell>
          <cell r="D121" t="str">
            <v>San Salvador el Verde</v>
          </cell>
        </row>
        <row r="122">
          <cell r="C122" t="str">
            <v>07/07</v>
          </cell>
          <cell r="D122" t="str">
            <v>Tlahuapan</v>
          </cell>
        </row>
        <row r="123">
          <cell r="C123" t="str">
            <v>08/01</v>
          </cell>
          <cell r="D123" t="str">
            <v>San Pedro Cholula</v>
          </cell>
        </row>
        <row r="124">
          <cell r="C124" t="str">
            <v>08/02</v>
          </cell>
          <cell r="D124" t="str">
            <v>Calpan</v>
          </cell>
        </row>
        <row r="125">
          <cell r="C125" t="str">
            <v>08/03</v>
          </cell>
          <cell r="D125" t="str">
            <v>Coronango</v>
          </cell>
        </row>
        <row r="126">
          <cell r="C126" t="str">
            <v>08/04</v>
          </cell>
          <cell r="D126" t="str">
            <v>Cuautlancingo</v>
          </cell>
        </row>
        <row r="127">
          <cell r="C127" t="str">
            <v>08/05</v>
          </cell>
          <cell r="D127" t="str">
            <v>Domingo Arenas</v>
          </cell>
        </row>
        <row r="128">
          <cell r="C128" t="str">
            <v>08/06</v>
          </cell>
          <cell r="D128" t="str">
            <v>Juan C. Bonilla</v>
          </cell>
        </row>
        <row r="129">
          <cell r="C129" t="str">
            <v>08/07</v>
          </cell>
          <cell r="D129" t="str">
            <v>San Gregorio Atzompa</v>
          </cell>
        </row>
        <row r="130">
          <cell r="C130" t="str">
            <v>08/08</v>
          </cell>
          <cell r="D130" t="str">
            <v>San Jerónimo Tecuanipan</v>
          </cell>
        </row>
        <row r="131">
          <cell r="C131" t="str">
            <v>08/09</v>
          </cell>
          <cell r="D131" t="str">
            <v>San Miguel Xoxtla</v>
          </cell>
        </row>
        <row r="132">
          <cell r="C132" t="str">
            <v>08/10</v>
          </cell>
          <cell r="D132" t="str">
            <v>Tlaltenango</v>
          </cell>
        </row>
        <row r="133">
          <cell r="C133" t="str">
            <v>09/01</v>
          </cell>
          <cell r="D133" t="str">
            <v>Atlixco</v>
          </cell>
        </row>
        <row r="134">
          <cell r="C134" t="str">
            <v>09/02</v>
          </cell>
          <cell r="D134" t="str">
            <v>Nealtican</v>
          </cell>
        </row>
        <row r="135">
          <cell r="C135" t="str">
            <v>09/03</v>
          </cell>
          <cell r="D135" t="str">
            <v>Ocoyucan</v>
          </cell>
        </row>
        <row r="136">
          <cell r="C136" t="str">
            <v>09/04</v>
          </cell>
          <cell r="D136" t="str">
            <v>San Andrés Cholula</v>
          </cell>
        </row>
        <row r="137">
          <cell r="C137" t="str">
            <v>09/05</v>
          </cell>
          <cell r="D137" t="str">
            <v>San Nicolás de los Ranchos</v>
          </cell>
        </row>
        <row r="138">
          <cell r="C138" t="str">
            <v>09/06</v>
          </cell>
          <cell r="D138" t="str">
            <v>Santa Isabel Cholula</v>
          </cell>
        </row>
        <row r="139">
          <cell r="C139" t="str">
            <v>09/07</v>
          </cell>
          <cell r="D139" t="str">
            <v>Tianguismanalco</v>
          </cell>
        </row>
        <row r="140">
          <cell r="C140" t="str">
            <v>09/08</v>
          </cell>
          <cell r="D140" t="str">
            <v>Tochimilco</v>
          </cell>
        </row>
        <row r="141">
          <cell r="C141" t="str">
            <v>10/01</v>
          </cell>
          <cell r="D141" t="str">
            <v>Izúcar de Matamoros</v>
          </cell>
        </row>
        <row r="142">
          <cell r="C142" t="str">
            <v>10/02</v>
          </cell>
          <cell r="D142" t="str">
            <v>Acteopan</v>
          </cell>
        </row>
        <row r="143">
          <cell r="C143" t="str">
            <v>10/03</v>
          </cell>
          <cell r="D143" t="str">
            <v>Ahuatlán</v>
          </cell>
        </row>
        <row r="144">
          <cell r="C144" t="str">
            <v>10/04</v>
          </cell>
          <cell r="D144" t="str">
            <v>Atzitzihuacan</v>
          </cell>
        </row>
        <row r="145">
          <cell r="C145" t="str">
            <v>10/05</v>
          </cell>
          <cell r="D145" t="str">
            <v>Coatzingo</v>
          </cell>
        </row>
        <row r="146">
          <cell r="C146" t="str">
            <v>10/06</v>
          </cell>
          <cell r="D146" t="str">
            <v>Cohuecan</v>
          </cell>
        </row>
        <row r="147">
          <cell r="C147" t="str">
            <v>10/07</v>
          </cell>
          <cell r="D147" t="str">
            <v>Epatlán</v>
          </cell>
        </row>
        <row r="148">
          <cell r="C148" t="str">
            <v>10/08</v>
          </cell>
          <cell r="D148" t="str">
            <v>Huaquechula</v>
          </cell>
        </row>
        <row r="149">
          <cell r="C149" t="str">
            <v>10/09</v>
          </cell>
          <cell r="D149" t="str">
            <v>San Diego la Mesa Tochimiltzingo</v>
          </cell>
        </row>
        <row r="150">
          <cell r="C150" t="str">
            <v>10/10</v>
          </cell>
          <cell r="D150" t="str">
            <v>San Martín Totoltepec</v>
          </cell>
        </row>
        <row r="151">
          <cell r="C151" t="str">
            <v>10/11</v>
          </cell>
          <cell r="D151" t="str">
            <v>Teopantlán</v>
          </cell>
        </row>
        <row r="152">
          <cell r="C152" t="str">
            <v>10/12</v>
          </cell>
          <cell r="D152" t="str">
            <v>Tepemaxalco</v>
          </cell>
        </row>
        <row r="153">
          <cell r="C153" t="str">
            <v>10/13</v>
          </cell>
          <cell r="D153" t="str">
            <v>Tepeojuma</v>
          </cell>
        </row>
        <row r="154">
          <cell r="C154" t="str">
            <v>10/14</v>
          </cell>
          <cell r="D154" t="str">
            <v>Tepexco</v>
          </cell>
        </row>
        <row r="155">
          <cell r="C155" t="str">
            <v>10/15</v>
          </cell>
          <cell r="D155" t="str">
            <v>Tilapa</v>
          </cell>
        </row>
        <row r="156">
          <cell r="C156" t="str">
            <v>10/16</v>
          </cell>
          <cell r="D156" t="str">
            <v>Tlapanalá</v>
          </cell>
        </row>
        <row r="157">
          <cell r="C157" t="str">
            <v>10/17</v>
          </cell>
          <cell r="D157" t="str">
            <v>Xochiltepec</v>
          </cell>
        </row>
        <row r="158">
          <cell r="C158" t="str">
            <v>11/01</v>
          </cell>
          <cell r="D158" t="str">
            <v>Chiautla</v>
          </cell>
        </row>
        <row r="159">
          <cell r="C159" t="str">
            <v>11/02</v>
          </cell>
          <cell r="D159" t="str">
            <v>Albino Zertuche</v>
          </cell>
        </row>
        <row r="160">
          <cell r="C160" t="str">
            <v>11/03</v>
          </cell>
          <cell r="D160" t="str">
            <v>Atzala</v>
          </cell>
        </row>
        <row r="161">
          <cell r="C161" t="str">
            <v>11/04</v>
          </cell>
          <cell r="D161" t="str">
            <v>Chietla</v>
          </cell>
        </row>
        <row r="162">
          <cell r="C162" t="str">
            <v>11/05</v>
          </cell>
          <cell r="D162" t="str">
            <v>Chila de la Sal</v>
          </cell>
        </row>
        <row r="163">
          <cell r="C163" t="str">
            <v>11/06</v>
          </cell>
          <cell r="D163" t="str">
            <v>Cohetzala</v>
          </cell>
        </row>
        <row r="164">
          <cell r="C164" t="str">
            <v>11/07</v>
          </cell>
          <cell r="D164" t="str">
            <v>Huehuetlán el Chico</v>
          </cell>
        </row>
        <row r="165">
          <cell r="C165" t="str">
            <v>11/08</v>
          </cell>
          <cell r="D165" t="str">
            <v>Ixcamilpa de Guerrero</v>
          </cell>
        </row>
        <row r="166">
          <cell r="C166" t="str">
            <v>11/09</v>
          </cell>
          <cell r="D166" t="str">
            <v>Jolalpan</v>
          </cell>
        </row>
        <row r="167">
          <cell r="C167" t="str">
            <v>11/10</v>
          </cell>
          <cell r="D167" t="str">
            <v>Teotlalco</v>
          </cell>
        </row>
        <row r="168">
          <cell r="C168" t="str">
            <v>11/11</v>
          </cell>
          <cell r="D168" t="str">
            <v>Tulcingo</v>
          </cell>
        </row>
        <row r="169">
          <cell r="C169" t="str">
            <v>11/12</v>
          </cell>
          <cell r="D169" t="str">
            <v>Xicotlán</v>
          </cell>
        </row>
        <row r="170">
          <cell r="C170" t="str">
            <v>12/01</v>
          </cell>
          <cell r="D170" t="str">
            <v>Acatlán</v>
          </cell>
        </row>
        <row r="171">
          <cell r="C171" t="str">
            <v>12/02</v>
          </cell>
          <cell r="D171" t="str">
            <v>Ahuehuetitla</v>
          </cell>
        </row>
        <row r="172">
          <cell r="C172" t="str">
            <v>12/03</v>
          </cell>
          <cell r="D172" t="str">
            <v>Axutla</v>
          </cell>
        </row>
        <row r="173">
          <cell r="C173" t="str">
            <v>12/04</v>
          </cell>
          <cell r="D173" t="str">
            <v>Chila</v>
          </cell>
        </row>
        <row r="174">
          <cell r="C174" t="str">
            <v>12/05</v>
          </cell>
          <cell r="D174" t="str">
            <v>Chinantla</v>
          </cell>
        </row>
        <row r="175">
          <cell r="C175" t="str">
            <v>12/06</v>
          </cell>
          <cell r="D175" t="str">
            <v>Guadalupe</v>
          </cell>
        </row>
        <row r="176">
          <cell r="C176" t="str">
            <v>12/07</v>
          </cell>
          <cell r="D176" t="str">
            <v>Petlalcingo</v>
          </cell>
        </row>
        <row r="177">
          <cell r="C177" t="str">
            <v>12/08</v>
          </cell>
          <cell r="D177" t="str">
            <v>Piaxtla</v>
          </cell>
        </row>
        <row r="178">
          <cell r="C178" t="str">
            <v>12/09</v>
          </cell>
          <cell r="D178" t="str">
            <v>San Jerónimo Xayacatlán</v>
          </cell>
        </row>
        <row r="179">
          <cell r="C179" t="str">
            <v>12/10</v>
          </cell>
          <cell r="D179" t="str">
            <v>San Miguel Ixitlán</v>
          </cell>
        </row>
        <row r="180">
          <cell r="C180" t="str">
            <v>12/11</v>
          </cell>
          <cell r="D180" t="str">
            <v>San Pablo Anicano</v>
          </cell>
        </row>
        <row r="181">
          <cell r="C181" t="str">
            <v>12/12</v>
          </cell>
          <cell r="D181" t="str">
            <v>San Pedro Yeloixtlahuaca</v>
          </cell>
        </row>
        <row r="182">
          <cell r="C182" t="str">
            <v>12/13</v>
          </cell>
          <cell r="D182" t="str">
            <v>Tecomatlán</v>
          </cell>
        </row>
        <row r="183">
          <cell r="C183" t="str">
            <v>12/14</v>
          </cell>
          <cell r="D183" t="str">
            <v>Tehuitzingo</v>
          </cell>
        </row>
        <row r="184">
          <cell r="C184" t="str">
            <v>12/15</v>
          </cell>
          <cell r="D184" t="str">
            <v>Totoltepec de Guerrero</v>
          </cell>
        </row>
        <row r="185">
          <cell r="C185" t="str">
            <v>12/16</v>
          </cell>
          <cell r="D185" t="str">
            <v>Xayacatlán de Bravo</v>
          </cell>
        </row>
        <row r="186">
          <cell r="C186" t="str">
            <v>13/01</v>
          </cell>
          <cell r="D186" t="str">
            <v>Tepexi de Rodríguez</v>
          </cell>
        </row>
        <row r="187">
          <cell r="C187" t="str">
            <v>13/02</v>
          </cell>
          <cell r="D187" t="str">
            <v>Atexcal</v>
          </cell>
        </row>
        <row r="188">
          <cell r="C188" t="str">
            <v>13/03</v>
          </cell>
          <cell r="D188" t="str">
            <v>Atoyatempan</v>
          </cell>
        </row>
        <row r="189">
          <cell r="C189" t="str">
            <v>13/04</v>
          </cell>
          <cell r="D189" t="str">
            <v>Coyotepec</v>
          </cell>
        </row>
        <row r="190">
          <cell r="C190" t="str">
            <v>13/05</v>
          </cell>
          <cell r="D190" t="str">
            <v>Cuayuca de Andrade</v>
          </cell>
        </row>
        <row r="191">
          <cell r="C191" t="str">
            <v>13/06</v>
          </cell>
          <cell r="D191" t="str">
            <v>Chigmecatitlán</v>
          </cell>
        </row>
        <row r="192">
          <cell r="C192" t="str">
            <v>13/07</v>
          </cell>
          <cell r="D192" t="str">
            <v>Huatlatlauca</v>
          </cell>
        </row>
        <row r="193">
          <cell r="C193" t="str">
            <v>13/08</v>
          </cell>
          <cell r="D193" t="str">
            <v>Huehuetlán el Grande</v>
          </cell>
        </row>
        <row r="194">
          <cell r="C194" t="str">
            <v>13/09</v>
          </cell>
          <cell r="D194" t="str">
            <v>Huitziltepec</v>
          </cell>
        </row>
        <row r="195">
          <cell r="C195" t="str">
            <v>13/10</v>
          </cell>
          <cell r="D195" t="str">
            <v>Ixcaquixtla</v>
          </cell>
        </row>
        <row r="196">
          <cell r="C196" t="str">
            <v>13/11</v>
          </cell>
          <cell r="D196" t="str">
            <v>Juan N. Méndez</v>
          </cell>
        </row>
        <row r="197">
          <cell r="C197" t="str">
            <v>13/12</v>
          </cell>
          <cell r="D197" t="str">
            <v>La Magdalena Tlatlauquitepec</v>
          </cell>
        </row>
        <row r="198">
          <cell r="C198" t="str">
            <v>13/13</v>
          </cell>
          <cell r="D198" t="str">
            <v>Molcaxac</v>
          </cell>
        </row>
        <row r="199">
          <cell r="C199" t="str">
            <v>13/14</v>
          </cell>
          <cell r="D199" t="str">
            <v>San Juan Atzompa</v>
          </cell>
        </row>
        <row r="200">
          <cell r="C200" t="str">
            <v>13/15</v>
          </cell>
          <cell r="D200" t="str">
            <v>Santa Catarina Tlaltempan</v>
          </cell>
        </row>
        <row r="201">
          <cell r="C201" t="str">
            <v>13/16</v>
          </cell>
          <cell r="D201" t="str">
            <v>Santa Inés Ahuatempan</v>
          </cell>
        </row>
        <row r="202">
          <cell r="C202" t="str">
            <v>13/17</v>
          </cell>
          <cell r="D202" t="str">
            <v>Tepeyahualco de Cuauhtémoc</v>
          </cell>
        </row>
        <row r="203">
          <cell r="C203" t="str">
            <v>13/18</v>
          </cell>
          <cell r="D203" t="str">
            <v>Zacapala</v>
          </cell>
        </row>
        <row r="204">
          <cell r="C204" t="str">
            <v>14/01</v>
          </cell>
          <cell r="D204" t="str">
            <v>Tehuacán</v>
          </cell>
        </row>
        <row r="205">
          <cell r="C205" t="str">
            <v>14/02</v>
          </cell>
          <cell r="D205" t="str">
            <v>Tepanco de López</v>
          </cell>
        </row>
        <row r="206">
          <cell r="C206" t="str">
            <v>14/03</v>
          </cell>
          <cell r="D206" t="str">
            <v>Chapulco</v>
          </cell>
        </row>
        <row r="207">
          <cell r="C207" t="str">
            <v>14/04</v>
          </cell>
          <cell r="D207" t="str">
            <v>Santiago Miahuatlán</v>
          </cell>
        </row>
        <row r="208">
          <cell r="C208" t="str">
            <v>14/05</v>
          </cell>
          <cell r="D208" t="str">
            <v>Nicolás Bravo</v>
          </cell>
        </row>
        <row r="209">
          <cell r="C209" t="str">
            <v>15/01</v>
          </cell>
          <cell r="D209" t="str">
            <v>Ajalpan</v>
          </cell>
        </row>
        <row r="210">
          <cell r="C210" t="str">
            <v>15/02</v>
          </cell>
          <cell r="D210" t="str">
            <v>Zapotitlán</v>
          </cell>
        </row>
        <row r="211">
          <cell r="C211" t="str">
            <v>15/03</v>
          </cell>
          <cell r="D211" t="str">
            <v>Caltepec</v>
          </cell>
        </row>
        <row r="212">
          <cell r="C212" t="str">
            <v>15/04</v>
          </cell>
          <cell r="D212" t="str">
            <v>San Gabriel Chilac</v>
          </cell>
        </row>
        <row r="213">
          <cell r="C213" t="str">
            <v>15/05</v>
          </cell>
          <cell r="D213" t="str">
            <v>San José Miahuatlán</v>
          </cell>
        </row>
        <row r="214">
          <cell r="C214" t="str">
            <v>15/06</v>
          </cell>
          <cell r="D214" t="str">
            <v>Altepexi</v>
          </cell>
        </row>
        <row r="215">
          <cell r="C215" t="str">
            <v>15/07</v>
          </cell>
          <cell r="D215" t="str">
            <v>Zinacatepec</v>
          </cell>
        </row>
        <row r="216">
          <cell r="C216" t="str">
            <v>15/08</v>
          </cell>
          <cell r="D216" t="str">
            <v>Coxcatlán</v>
          </cell>
        </row>
        <row r="217">
          <cell r="C217" t="str">
            <v>15/09</v>
          </cell>
          <cell r="D217" t="str">
            <v>San Antonio Cañada</v>
          </cell>
        </row>
        <row r="218">
          <cell r="C218" t="str">
            <v>15/10</v>
          </cell>
          <cell r="D218" t="str">
            <v>Vicente Guerrero</v>
          </cell>
        </row>
        <row r="219">
          <cell r="C219" t="str">
            <v>15/11</v>
          </cell>
          <cell r="D219" t="str">
            <v>Zoquitlán</v>
          </cell>
        </row>
        <row r="220">
          <cell r="C220" t="str">
            <v>15/12</v>
          </cell>
          <cell r="D220" t="str">
            <v>Coyomeapan</v>
          </cell>
        </row>
        <row r="221">
          <cell r="C221" t="str">
            <v>15/13</v>
          </cell>
          <cell r="D221" t="str">
            <v>San Sebastián Tlacotepec</v>
          </cell>
        </row>
        <row r="222">
          <cell r="C222" t="str">
            <v>15/14</v>
          </cell>
          <cell r="D222" t="str">
            <v>Eloxochitlán</v>
          </cell>
        </row>
        <row r="223">
          <cell r="C223" t="str">
            <v>16/01</v>
          </cell>
          <cell r="D223" t="str">
            <v>Tepeaca</v>
          </cell>
        </row>
        <row r="224">
          <cell r="C224" t="str">
            <v>16/02</v>
          </cell>
          <cell r="D224" t="str">
            <v>Acajete</v>
          </cell>
        </row>
        <row r="225">
          <cell r="C225" t="str">
            <v>16/03</v>
          </cell>
          <cell r="D225" t="str">
            <v>Amozoc</v>
          </cell>
        </row>
        <row r="226">
          <cell r="C226" t="str">
            <v>16/04</v>
          </cell>
          <cell r="D226" t="str">
            <v>Cuautinchán</v>
          </cell>
        </row>
        <row r="227">
          <cell r="C227" t="str">
            <v>16/05</v>
          </cell>
          <cell r="D227" t="str">
            <v>Mixtla</v>
          </cell>
        </row>
        <row r="228">
          <cell r="C228" t="str">
            <v>16/06</v>
          </cell>
          <cell r="D228" t="str">
            <v>Santo Tomás Hueyotlipan</v>
          </cell>
        </row>
        <row r="229">
          <cell r="C229" t="str">
            <v>16/07</v>
          </cell>
          <cell r="D229" t="str">
            <v>Tecali de Herrera</v>
          </cell>
        </row>
        <row r="230">
          <cell r="C230" t="str">
            <v>16/08</v>
          </cell>
          <cell r="D230" t="str">
            <v>Tepatlaxco de Hidalgo</v>
          </cell>
        </row>
        <row r="231">
          <cell r="C231" t="str">
            <v>16/09</v>
          </cell>
          <cell r="D231" t="str">
            <v>Tzicatlacoyan</v>
          </cell>
        </row>
        <row r="232">
          <cell r="C232" t="str">
            <v>17/01</v>
          </cell>
          <cell r="D232" t="str">
            <v>Tecamachalco</v>
          </cell>
        </row>
        <row r="233">
          <cell r="C233" t="str">
            <v>17/02</v>
          </cell>
          <cell r="D233" t="str">
            <v>Cuapiaxtla de Madero</v>
          </cell>
        </row>
        <row r="234">
          <cell r="C234" t="str">
            <v>17/03</v>
          </cell>
          <cell r="D234" t="str">
            <v>General Felipe Angeles</v>
          </cell>
        </row>
        <row r="235">
          <cell r="C235" t="str">
            <v>17/04</v>
          </cell>
          <cell r="D235" t="str">
            <v>Palmar de Bravo</v>
          </cell>
        </row>
        <row r="236">
          <cell r="C236" t="str">
            <v>17/05</v>
          </cell>
          <cell r="D236" t="str">
            <v>Quecholac</v>
          </cell>
        </row>
        <row r="237">
          <cell r="C237" t="str">
            <v>17/06</v>
          </cell>
          <cell r="D237" t="str">
            <v>Los Reyes de Juárez</v>
          </cell>
        </row>
        <row r="238">
          <cell r="C238" t="str">
            <v>17/07</v>
          </cell>
          <cell r="D238" t="str">
            <v>San Salvador Huixcolotla</v>
          </cell>
        </row>
        <row r="239">
          <cell r="C239" t="str">
            <v>17/08</v>
          </cell>
          <cell r="D239" t="str">
            <v>Tlacotepec de Benito Juárez</v>
          </cell>
        </row>
        <row r="240">
          <cell r="C240" t="str">
            <v>17/09</v>
          </cell>
          <cell r="D240" t="str">
            <v>Tlanepantla</v>
          </cell>
        </row>
        <row r="241">
          <cell r="C241" t="str">
            <v>17/10</v>
          </cell>
          <cell r="D241" t="str">
            <v>Tochtepec</v>
          </cell>
        </row>
        <row r="242">
          <cell r="C242" t="str">
            <v>17/11</v>
          </cell>
          <cell r="D242" t="str">
            <v>Xochitlán Todos Santos</v>
          </cell>
        </row>
        <row r="243">
          <cell r="C243" t="str">
            <v>17/12</v>
          </cell>
          <cell r="D243" t="str">
            <v>Yehualtepec</v>
          </cell>
        </row>
        <row r="244">
          <cell r="C244" t="str">
            <v>18/01</v>
          </cell>
          <cell r="D244" t="str">
            <v>Acatzingo</v>
          </cell>
        </row>
        <row r="245">
          <cell r="C245" t="str">
            <v>18/02</v>
          </cell>
          <cell r="D245" t="str">
            <v>Mazapiltepec de Juárez</v>
          </cell>
        </row>
        <row r="246">
          <cell r="C246" t="str">
            <v>18/03</v>
          </cell>
          <cell r="D246" t="str">
            <v>Nopalucan</v>
          </cell>
        </row>
        <row r="247">
          <cell r="C247" t="str">
            <v>18/04</v>
          </cell>
          <cell r="D247" t="str">
            <v>Rafael Lara Grajales</v>
          </cell>
        </row>
        <row r="248">
          <cell r="C248" t="str">
            <v>18/05</v>
          </cell>
          <cell r="D248" t="str">
            <v>San José Chiapa</v>
          </cell>
        </row>
        <row r="249">
          <cell r="C249" t="str">
            <v>18/06</v>
          </cell>
          <cell r="D249" t="str">
            <v>San Nicolás Buenos Aires</v>
          </cell>
        </row>
        <row r="250">
          <cell r="C250" t="str">
            <v>18/07</v>
          </cell>
          <cell r="D250" t="str">
            <v>San Salvador el Seco</v>
          </cell>
        </row>
        <row r="251">
          <cell r="C251" t="str">
            <v>18/08</v>
          </cell>
          <cell r="D251" t="str">
            <v>Soltepec</v>
          </cell>
        </row>
        <row r="252">
          <cell r="C252" t="str">
            <v>19/01</v>
          </cell>
          <cell r="D252" t="str">
            <v>Chalchicomula de Sesma</v>
          </cell>
        </row>
        <row r="253">
          <cell r="C253" t="str">
            <v>19/02</v>
          </cell>
          <cell r="D253" t="str">
            <v>Aljojuca</v>
          </cell>
        </row>
        <row r="254">
          <cell r="C254" t="str">
            <v>19/03</v>
          </cell>
          <cell r="D254" t="str">
            <v>Atzitzintla</v>
          </cell>
        </row>
        <row r="255">
          <cell r="C255" t="str">
            <v>19/04</v>
          </cell>
          <cell r="D255" t="str">
            <v>Cañada Morelos</v>
          </cell>
        </row>
        <row r="256">
          <cell r="C256" t="str">
            <v>19/05</v>
          </cell>
          <cell r="D256" t="str">
            <v>Chichiquila</v>
          </cell>
        </row>
        <row r="257">
          <cell r="C257" t="str">
            <v>19/06</v>
          </cell>
          <cell r="D257" t="str">
            <v>Chilchotla</v>
          </cell>
        </row>
        <row r="258">
          <cell r="C258" t="str">
            <v>19/07</v>
          </cell>
          <cell r="D258" t="str">
            <v>Esperanza</v>
          </cell>
        </row>
        <row r="259">
          <cell r="C259" t="str">
            <v>19/08</v>
          </cell>
          <cell r="D259" t="str">
            <v>Guadalupe Victoria</v>
          </cell>
        </row>
        <row r="260">
          <cell r="C260" t="str">
            <v>19/09</v>
          </cell>
          <cell r="D260" t="str">
            <v>Lafragua</v>
          </cell>
        </row>
        <row r="261">
          <cell r="C261" t="str">
            <v>19/10</v>
          </cell>
          <cell r="D261" t="str">
            <v>Quimixtlán</v>
          </cell>
        </row>
        <row r="262">
          <cell r="C262" t="str">
            <v>19/11</v>
          </cell>
          <cell r="D262" t="str">
            <v>San Juan Atenco</v>
          </cell>
        </row>
        <row r="263">
          <cell r="C263" t="str">
            <v>19/12</v>
          </cell>
          <cell r="D263" t="str">
            <v>Tlachichuca</v>
          </cell>
        </row>
        <row r="264">
          <cell r="C264" t="str">
            <v>20/01</v>
          </cell>
          <cell r="D264" t="str">
            <v>Tlatlauquitepec</v>
          </cell>
        </row>
        <row r="265">
          <cell r="C265" t="str">
            <v>20/02</v>
          </cell>
          <cell r="D265" t="str">
            <v>Atempan</v>
          </cell>
        </row>
        <row r="266">
          <cell r="C266" t="str">
            <v>20/03</v>
          </cell>
          <cell r="D266" t="str">
            <v>Hueyapan</v>
          </cell>
        </row>
        <row r="267">
          <cell r="C267" t="str">
            <v>20/04</v>
          </cell>
          <cell r="D267" t="str">
            <v>Libres</v>
          </cell>
        </row>
        <row r="268">
          <cell r="C268" t="str">
            <v>20/05</v>
          </cell>
          <cell r="D268" t="str">
            <v>Oriental</v>
          </cell>
        </row>
        <row r="269">
          <cell r="C269" t="str">
            <v>20/06</v>
          </cell>
          <cell r="D269" t="str">
            <v>Tepeyahualco</v>
          </cell>
        </row>
        <row r="270">
          <cell r="C270" t="str">
            <v>20/07</v>
          </cell>
          <cell r="D270" t="str">
            <v>Teteles de Ávila Castillo</v>
          </cell>
        </row>
        <row r="271">
          <cell r="C271" t="str">
            <v>20/08</v>
          </cell>
          <cell r="D271" t="str">
            <v>Yaonahuac</v>
          </cell>
        </row>
        <row r="272">
          <cell r="C272" t="str">
            <v>20/09</v>
          </cell>
          <cell r="D272" t="str">
            <v>Zaragoza</v>
          </cell>
        </row>
        <row r="273">
          <cell r="C273" t="str">
            <v>21/01</v>
          </cell>
          <cell r="D273" t="str">
            <v>Teziutlán</v>
          </cell>
        </row>
        <row r="274">
          <cell r="C274" t="str">
            <v>21/02</v>
          </cell>
          <cell r="D274" t="str">
            <v>Acateno</v>
          </cell>
        </row>
        <row r="275">
          <cell r="C275" t="str">
            <v>21/03</v>
          </cell>
          <cell r="D275" t="str">
            <v>Ayotoxco de Guerrero</v>
          </cell>
        </row>
        <row r="276">
          <cell r="C276" t="str">
            <v>21/04</v>
          </cell>
          <cell r="D276" t="str">
            <v>Chignautla</v>
          </cell>
        </row>
        <row r="277">
          <cell r="C277" t="str">
            <v>21/05</v>
          </cell>
          <cell r="D277" t="str">
            <v>Hueytamalco</v>
          </cell>
        </row>
        <row r="278">
          <cell r="C278" t="str">
            <v>21/06</v>
          </cell>
          <cell r="D278" t="str">
            <v>Tenampulco</v>
          </cell>
        </row>
        <row r="279">
          <cell r="C279" t="str">
            <v>21/07</v>
          </cell>
          <cell r="D279" t="str">
            <v>Xiutetelco</v>
          </cell>
        </row>
        <row r="280">
          <cell r="C280" t="str">
            <v>22/01</v>
          </cell>
          <cell r="D280" t="str">
            <v>Zacapoaxtla</v>
          </cell>
        </row>
        <row r="281">
          <cell r="C281" t="str">
            <v>22/02</v>
          </cell>
          <cell r="D281" t="str">
            <v>Cuetzalan del Progreso</v>
          </cell>
        </row>
        <row r="282">
          <cell r="C282" t="str">
            <v>22/03</v>
          </cell>
          <cell r="D282" t="str">
            <v>Cuyoaco</v>
          </cell>
        </row>
        <row r="283">
          <cell r="C283" t="str">
            <v>22/04</v>
          </cell>
          <cell r="D283" t="str">
            <v>Jonotla</v>
          </cell>
        </row>
        <row r="284">
          <cell r="C284" t="str">
            <v>22/05</v>
          </cell>
          <cell r="D284" t="str">
            <v>Nauzontla</v>
          </cell>
        </row>
        <row r="285">
          <cell r="C285" t="str">
            <v>22/06</v>
          </cell>
          <cell r="D285" t="str">
            <v>Ocotepec</v>
          </cell>
        </row>
        <row r="286">
          <cell r="C286" t="str">
            <v>22/07</v>
          </cell>
          <cell r="D286" t="str">
            <v>Tuzamapan de Galeana</v>
          </cell>
        </row>
        <row r="287">
          <cell r="C287" t="str">
            <v>22/08</v>
          </cell>
          <cell r="D287" t="str">
            <v>Xochitlán de Vicente Suárez</v>
          </cell>
        </row>
        <row r="288">
          <cell r="C288" t="str">
            <v>22/09</v>
          </cell>
          <cell r="D288" t="str">
            <v>Zautla</v>
          </cell>
        </row>
        <row r="289">
          <cell r="C289" t="str">
            <v>22/10</v>
          </cell>
          <cell r="D289" t="str">
            <v>Zoquiapan</v>
          </cell>
        </row>
        <row r="290">
          <cell r="C290" t="str">
            <v>23/01</v>
          </cell>
          <cell r="D290" t="str">
            <v>Tetela de Ocampo</v>
          </cell>
        </row>
        <row r="291">
          <cell r="C291" t="str">
            <v>23/02</v>
          </cell>
          <cell r="D291" t="str">
            <v>Aquixtla</v>
          </cell>
        </row>
        <row r="292">
          <cell r="C292" t="str">
            <v>23/03</v>
          </cell>
          <cell r="D292" t="str">
            <v>Cuautempan</v>
          </cell>
        </row>
        <row r="293">
          <cell r="C293" t="str">
            <v>23/04</v>
          </cell>
          <cell r="D293" t="str">
            <v>Chignahuapan</v>
          </cell>
        </row>
        <row r="294">
          <cell r="C294" t="str">
            <v>23/05</v>
          </cell>
          <cell r="D294" t="str">
            <v>Huitzilan de Serdán</v>
          </cell>
        </row>
        <row r="295">
          <cell r="C295" t="str">
            <v>23/06</v>
          </cell>
          <cell r="D295" t="str">
            <v>Ixtacamaxtitlan</v>
          </cell>
        </row>
        <row r="296">
          <cell r="C296" t="str">
            <v>23/07</v>
          </cell>
          <cell r="D296" t="str">
            <v>Xochiapulco</v>
          </cell>
        </row>
        <row r="297">
          <cell r="C297" t="str">
            <v>23/08</v>
          </cell>
          <cell r="D297" t="str">
            <v>Zapotitlán de Méndez</v>
          </cell>
        </row>
        <row r="298">
          <cell r="C298" t="str">
            <v>23/09</v>
          </cell>
          <cell r="D298" t="str">
            <v>Zongozotla</v>
          </cell>
        </row>
        <row r="299">
          <cell r="C299" t="str">
            <v>24/01</v>
          </cell>
          <cell r="D299" t="str">
            <v>Zacatlán</v>
          </cell>
        </row>
        <row r="300">
          <cell r="C300" t="str">
            <v>24/02</v>
          </cell>
          <cell r="D300" t="str">
            <v>Ahuacatlán</v>
          </cell>
        </row>
        <row r="301">
          <cell r="C301" t="str">
            <v>24/03</v>
          </cell>
          <cell r="D301" t="str">
            <v>Amixtlán</v>
          </cell>
        </row>
        <row r="302">
          <cell r="C302" t="str">
            <v>24/04</v>
          </cell>
          <cell r="D302" t="str">
            <v>Camocuautla</v>
          </cell>
        </row>
        <row r="303">
          <cell r="C303" t="str">
            <v>24/05</v>
          </cell>
          <cell r="D303" t="str">
            <v>Caxhuacan</v>
          </cell>
        </row>
        <row r="304">
          <cell r="C304" t="str">
            <v>24/06</v>
          </cell>
          <cell r="D304" t="str">
            <v>Coatepec</v>
          </cell>
        </row>
        <row r="305">
          <cell r="C305" t="str">
            <v>24/07</v>
          </cell>
          <cell r="D305" t="str">
            <v>Hermenegildo Galeana</v>
          </cell>
        </row>
        <row r="306">
          <cell r="C306" t="str">
            <v>24/08</v>
          </cell>
          <cell r="D306" t="str">
            <v>Huehuetla</v>
          </cell>
        </row>
        <row r="307">
          <cell r="C307" t="str">
            <v>24/09</v>
          </cell>
          <cell r="D307" t="str">
            <v>Hueytlalpan</v>
          </cell>
        </row>
        <row r="308">
          <cell r="C308" t="str">
            <v>24/10</v>
          </cell>
          <cell r="D308" t="str">
            <v>Atlequizayán</v>
          </cell>
        </row>
        <row r="309">
          <cell r="C309" t="str">
            <v>24/11</v>
          </cell>
          <cell r="D309" t="str">
            <v>Ixtepec</v>
          </cell>
        </row>
        <row r="310">
          <cell r="C310" t="str">
            <v>24/12</v>
          </cell>
          <cell r="D310" t="str">
            <v>Jopala</v>
          </cell>
        </row>
        <row r="311">
          <cell r="C311" t="str">
            <v>24/13</v>
          </cell>
          <cell r="D311" t="str">
            <v>Olintla</v>
          </cell>
        </row>
        <row r="312">
          <cell r="C312" t="str">
            <v>24/14</v>
          </cell>
          <cell r="D312" t="str">
            <v>San Felipe Tepatlán</v>
          </cell>
        </row>
        <row r="313">
          <cell r="C313" t="str">
            <v>24/15</v>
          </cell>
          <cell r="D313" t="str">
            <v>Tepango de Rodríguez</v>
          </cell>
        </row>
        <row r="314">
          <cell r="C314" t="str">
            <v>24/16</v>
          </cell>
          <cell r="D314" t="str">
            <v>Tepetzintla</v>
          </cell>
        </row>
        <row r="315">
          <cell r="C315" t="str">
            <v>24/17</v>
          </cell>
          <cell r="D315" t="str">
            <v>Tlapacoya</v>
          </cell>
        </row>
        <row r="316">
          <cell r="C316" t="str">
            <v>25/01</v>
          </cell>
          <cell r="D316" t="str">
            <v>Huauchinango</v>
          </cell>
        </row>
        <row r="317">
          <cell r="C317" t="str">
            <v>25/02</v>
          </cell>
          <cell r="D317" t="str">
            <v>Ahuazotepec</v>
          </cell>
        </row>
        <row r="318">
          <cell r="C318" t="str">
            <v>25/03</v>
          </cell>
          <cell r="D318" t="str">
            <v>Chiconcuautla</v>
          </cell>
        </row>
        <row r="319">
          <cell r="C319" t="str">
            <v>25/04</v>
          </cell>
          <cell r="D319" t="str">
            <v>Honey</v>
          </cell>
        </row>
        <row r="320">
          <cell r="C320" t="str">
            <v>25/05</v>
          </cell>
          <cell r="D320" t="str">
            <v>Juan Galindo</v>
          </cell>
        </row>
        <row r="321">
          <cell r="C321" t="str">
            <v>25/06</v>
          </cell>
          <cell r="D321" t="str">
            <v>Naupan</v>
          </cell>
        </row>
        <row r="322">
          <cell r="C322" t="str">
            <v>25/07</v>
          </cell>
          <cell r="D322" t="str">
            <v>Pahuatlán</v>
          </cell>
        </row>
        <row r="323">
          <cell r="C323" t="str">
            <v>25/08</v>
          </cell>
          <cell r="D323" t="str">
            <v>Tlaola</v>
          </cell>
        </row>
        <row r="324">
          <cell r="C324" t="str">
            <v>26/01</v>
          </cell>
          <cell r="D324" t="str">
            <v>Xicotepec</v>
          </cell>
        </row>
        <row r="325">
          <cell r="C325" t="str">
            <v>26/02</v>
          </cell>
          <cell r="D325" t="str">
            <v>Francisco Z. Mena</v>
          </cell>
        </row>
        <row r="326">
          <cell r="C326" t="str">
            <v>26/03</v>
          </cell>
          <cell r="D326" t="str">
            <v>Jalpan</v>
          </cell>
        </row>
        <row r="327">
          <cell r="C327" t="str">
            <v>26/04</v>
          </cell>
          <cell r="D327" t="str">
            <v>Pantepec</v>
          </cell>
        </row>
        <row r="328">
          <cell r="C328" t="str">
            <v>26/05</v>
          </cell>
          <cell r="D328" t="str">
            <v>Tlacuilotepec</v>
          </cell>
        </row>
        <row r="329">
          <cell r="C329" t="str">
            <v>26/06</v>
          </cell>
          <cell r="D329" t="str">
            <v>Tlaxco</v>
          </cell>
        </row>
        <row r="330">
          <cell r="C330" t="str">
            <v>26/07</v>
          </cell>
          <cell r="D330" t="str">
            <v>Venustiano Carranza</v>
          </cell>
        </row>
        <row r="331">
          <cell r="C331" t="str">
            <v>26/08</v>
          </cell>
          <cell r="D331" t="str">
            <v>Zihuateutla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B47" sqref="B47"/>
    </sheetView>
  </sheetViews>
  <sheetFormatPr baseColWidth="10" defaultRowHeight="15" x14ac:dyDescent="0.25"/>
  <cols>
    <col min="1" max="1" width="9.28515625" customWidth="1"/>
    <col min="2" max="2" width="29.140625" customWidth="1"/>
    <col min="3" max="3" width="18.7109375" customWidth="1"/>
    <col min="4" max="4" width="17.5703125" customWidth="1"/>
    <col min="5" max="8" width="19.140625" customWidth="1"/>
    <col min="9" max="9" width="17.7109375" customWidth="1"/>
    <col min="10" max="10" width="17" customWidth="1"/>
    <col min="11" max="12" width="12.5703125" customWidth="1"/>
  </cols>
  <sheetData>
    <row r="1" spans="1:12" ht="30.75" thickBot="1" x14ac:dyDescent="0.3">
      <c r="B1" s="35"/>
      <c r="D1" s="156" t="s">
        <v>267</v>
      </c>
      <c r="E1" s="156"/>
      <c r="F1" s="156"/>
      <c r="G1" s="156"/>
      <c r="H1" s="156"/>
      <c r="I1" s="156"/>
      <c r="J1" s="156"/>
      <c r="L1" s="1" t="s">
        <v>12</v>
      </c>
    </row>
    <row r="2" spans="1:12" ht="37.5" customHeight="1" x14ac:dyDescent="0.25">
      <c r="D2" s="157" t="s">
        <v>266</v>
      </c>
      <c r="E2" s="157"/>
      <c r="F2" s="157"/>
      <c r="G2" s="157"/>
      <c r="H2" s="157"/>
      <c r="I2" s="157"/>
      <c r="J2" s="157"/>
      <c r="K2" s="11"/>
    </row>
    <row r="3" spans="1:12" ht="9.75" customHeight="1" x14ac:dyDescent="0.25"/>
    <row r="4" spans="1:12" ht="15" customHeight="1" x14ac:dyDescent="0.25">
      <c r="B4" s="152" t="s">
        <v>19</v>
      </c>
      <c r="C4" s="152"/>
      <c r="D4" s="79"/>
      <c r="E4" s="80"/>
      <c r="F4" s="80"/>
    </row>
    <row r="5" spans="1:12" ht="15.75" x14ac:dyDescent="0.25">
      <c r="A5" s="152" t="s">
        <v>18</v>
      </c>
      <c r="B5" s="152"/>
      <c r="C5" s="152"/>
      <c r="D5" s="158" t="str">
        <f>IF($D4="","",VLOOKUP($D4,'[3]An 13.1 14 y 16'!B11:C110,2,0))</f>
        <v/>
      </c>
      <c r="E5" s="158"/>
      <c r="F5" s="158"/>
      <c r="G5" s="18"/>
      <c r="H5" s="18"/>
      <c r="I5" s="5"/>
      <c r="J5" s="5"/>
      <c r="K5" s="5"/>
      <c r="L5" s="5"/>
    </row>
    <row r="6" spans="1:12" ht="15.75" x14ac:dyDescent="0.25">
      <c r="A6" s="12"/>
      <c r="B6" s="152" t="s">
        <v>384</v>
      </c>
      <c r="C6" s="152"/>
      <c r="D6" s="155" t="str">
        <f>IF($D4="","",IF(VLOOKUP($D4,'[3]An 13.1 14 y 16'!B11:D110,3,)="","",VLOOKUP($D4,'[3]An 13.1 14 y 16'!B11:D110,3,)))</f>
        <v/>
      </c>
      <c r="E6" s="155"/>
      <c r="F6" s="155"/>
      <c r="G6" s="32"/>
      <c r="H6" s="32"/>
      <c r="I6" s="32"/>
      <c r="J6" s="32"/>
      <c r="K6" s="5"/>
      <c r="L6" s="5"/>
    </row>
    <row r="7" spans="1:12" ht="15.75" x14ac:dyDescent="0.25">
      <c r="A7" s="12"/>
      <c r="D7" s="80"/>
      <c r="E7" s="81"/>
      <c r="F7" s="82"/>
      <c r="G7" s="13"/>
      <c r="H7" s="16"/>
      <c r="I7" s="5"/>
      <c r="J7" s="2"/>
      <c r="K7" s="2"/>
      <c r="L7" s="2"/>
    </row>
    <row r="8" spans="1:12" ht="15.75" x14ac:dyDescent="0.25">
      <c r="A8" s="12"/>
      <c r="B8" s="12"/>
      <c r="C8" s="17"/>
      <c r="D8" s="83"/>
      <c r="E8" s="81"/>
      <c r="F8" s="40"/>
      <c r="G8" s="13"/>
      <c r="H8" s="16"/>
      <c r="I8" s="2"/>
      <c r="J8" s="2"/>
      <c r="K8" s="2"/>
      <c r="L8" s="2"/>
    </row>
    <row r="9" spans="1:12" ht="15.75" x14ac:dyDescent="0.25">
      <c r="A9" s="12"/>
      <c r="B9" s="152" t="s">
        <v>829</v>
      </c>
      <c r="C9" s="152"/>
      <c r="D9" s="84"/>
      <c r="E9" s="80"/>
      <c r="F9" s="80"/>
      <c r="G9" s="13"/>
      <c r="J9" s="5"/>
      <c r="K9" s="5"/>
      <c r="L9" s="5"/>
    </row>
    <row r="10" spans="1:12" ht="15.75" x14ac:dyDescent="0.25">
      <c r="A10" s="12"/>
      <c r="B10" s="152" t="s">
        <v>5</v>
      </c>
      <c r="C10" s="152"/>
      <c r="D10" s="153" t="str">
        <f>IF($D9="","",VLOOKUP($D9,'[3]An 13.1 14 y 16'!C115:D331,2,0))</f>
        <v/>
      </c>
      <c r="E10" s="153"/>
      <c r="F10" s="153"/>
      <c r="G10" s="33"/>
      <c r="H10" s="16"/>
      <c r="I10" s="5"/>
      <c r="J10" s="2"/>
      <c r="K10" s="2"/>
      <c r="L10" s="2"/>
    </row>
    <row r="11" spans="1:12" ht="15.75" x14ac:dyDescent="0.25">
      <c r="A11" s="12"/>
      <c r="B11" s="12"/>
      <c r="C11" s="132" t="s">
        <v>27</v>
      </c>
      <c r="D11" s="85"/>
      <c r="E11" s="83"/>
      <c r="F11" s="82"/>
      <c r="G11" s="16"/>
      <c r="H11" s="16"/>
      <c r="I11" s="2"/>
      <c r="J11" s="2"/>
      <c r="K11" s="2"/>
      <c r="L11" s="2"/>
    </row>
    <row r="12" spans="1:12" ht="15.75" x14ac:dyDescent="0.25">
      <c r="A12" s="12"/>
      <c r="B12" s="12"/>
      <c r="C12" s="132" t="s">
        <v>20</v>
      </c>
      <c r="D12" s="86"/>
      <c r="E12" s="83"/>
      <c r="F12" s="83"/>
      <c r="G12" s="13"/>
      <c r="H12" s="4"/>
      <c r="I12" s="5"/>
      <c r="J12" s="2"/>
      <c r="K12" s="2"/>
      <c r="L12" s="2"/>
    </row>
    <row r="13" spans="1:12" ht="15.75" thickBot="1" x14ac:dyDescent="0.3"/>
    <row r="14" spans="1:12" s="6" customFormat="1" ht="17.25" thickBot="1" x14ac:dyDescent="0.3">
      <c r="A14" s="154" t="s">
        <v>385</v>
      </c>
      <c r="B14" s="154" t="s">
        <v>13</v>
      </c>
      <c r="C14" s="154" t="s">
        <v>30</v>
      </c>
      <c r="D14" s="148" t="s">
        <v>25</v>
      </c>
      <c r="E14" s="148"/>
      <c r="F14" s="148"/>
      <c r="G14" s="148"/>
      <c r="H14" s="148"/>
      <c r="I14" s="148"/>
      <c r="J14" s="148" t="s">
        <v>9</v>
      </c>
      <c r="K14" s="148"/>
      <c r="L14" s="148"/>
    </row>
    <row r="15" spans="1:12" s="6" customFormat="1" ht="36.75" customHeight="1" thickBot="1" x14ac:dyDescent="0.3">
      <c r="A15" s="154"/>
      <c r="B15" s="154"/>
      <c r="C15" s="154"/>
      <c r="D15" s="149" t="s">
        <v>31</v>
      </c>
      <c r="E15" s="150" t="s">
        <v>32</v>
      </c>
      <c r="F15" s="150"/>
      <c r="G15" s="150" t="s">
        <v>33</v>
      </c>
      <c r="H15" s="150"/>
      <c r="I15" s="149" t="s">
        <v>822</v>
      </c>
      <c r="J15" s="149" t="s">
        <v>31</v>
      </c>
      <c r="K15" s="151" t="s">
        <v>34</v>
      </c>
      <c r="L15" s="151"/>
    </row>
    <row r="16" spans="1:12" s="6" customFormat="1" ht="30" thickBot="1" x14ac:dyDescent="0.3">
      <c r="A16" s="143"/>
      <c r="B16" s="143"/>
      <c r="C16" s="143"/>
      <c r="D16" s="149"/>
      <c r="E16" s="133" t="s">
        <v>268</v>
      </c>
      <c r="F16" s="133" t="s">
        <v>269</v>
      </c>
      <c r="G16" s="133" t="s">
        <v>268</v>
      </c>
      <c r="H16" s="133" t="s">
        <v>269</v>
      </c>
      <c r="I16" s="149"/>
      <c r="J16" s="149"/>
      <c r="K16" s="151"/>
      <c r="L16" s="151"/>
    </row>
    <row r="17" spans="1:12" s="7" customFormat="1" ht="16.5" x14ac:dyDescent="0.25">
      <c r="A17" s="30" t="str">
        <f>IF($D9="","",VLOOKUP($D9,'[3]An 13.1 14 y 16'!C115:D331,1,0))</f>
        <v/>
      </c>
      <c r="B17" s="31" t="str">
        <f>IF($D9="","",VLOOKUP($D9,'[3]An 13.1 14 y 16'!C115:D331,2,0))</f>
        <v/>
      </c>
      <c r="C17" s="14" t="s">
        <v>28</v>
      </c>
      <c r="D17" s="26"/>
      <c r="E17" s="27"/>
      <c r="F17" s="27"/>
      <c r="G17" s="27"/>
      <c r="H17" s="27"/>
      <c r="I17" s="26"/>
      <c r="J17" s="26"/>
      <c r="K17" s="139"/>
      <c r="L17" s="140"/>
    </row>
    <row r="18" spans="1:12" s="7" customFormat="1" ht="16.5" x14ac:dyDescent="0.25">
      <c r="A18" s="30" t="str">
        <f>IF($D9="","",VLOOKUP($D9,'[3]An 13.1 14 y 16'!C115:D331,1,0))</f>
        <v/>
      </c>
      <c r="B18" s="31" t="str">
        <f>IF($D9="","",VLOOKUP($D9,'[3]An 13.1 14 y 16'!C115:D331,2,0))</f>
        <v/>
      </c>
      <c r="C18" s="14" t="s">
        <v>29</v>
      </c>
      <c r="D18" s="28"/>
      <c r="E18" s="29"/>
      <c r="F18" s="29"/>
      <c r="G18" s="29"/>
      <c r="H18" s="29"/>
      <c r="I18" s="28"/>
      <c r="J18" s="28"/>
      <c r="K18" s="141"/>
      <c r="L18" s="142"/>
    </row>
    <row r="19" spans="1:12" s="7" customFormat="1" ht="20.25" x14ac:dyDescent="0.25">
      <c r="A19" s="30" t="str">
        <f>IF($D9="","",VLOOKUP($D9,'[3]An 13.1 14 y 16'!C115:D331,1,0))</f>
        <v/>
      </c>
      <c r="B19" s="31" t="str">
        <f>IF($D9="","",VLOOKUP($D9,'[3]An 13.1 14 y 16'!C115:D331,2,0))</f>
        <v/>
      </c>
      <c r="C19" s="14" t="s">
        <v>826</v>
      </c>
      <c r="D19" s="28"/>
      <c r="E19" s="29"/>
      <c r="F19" s="29"/>
      <c r="G19" s="29"/>
      <c r="H19" s="29"/>
      <c r="I19" s="28"/>
      <c r="J19" s="28"/>
      <c r="K19" s="141"/>
      <c r="L19" s="142"/>
    </row>
    <row r="20" spans="1:12" s="7" customFormat="1" ht="16.5" x14ac:dyDescent="0.25">
      <c r="A20" s="10"/>
      <c r="B20" s="21"/>
    </row>
    <row r="21" spans="1:12" s="8" customFormat="1" ht="16.5" x14ac:dyDescent="0.3">
      <c r="A21" s="9"/>
      <c r="B21" s="22"/>
    </row>
    <row r="22" spans="1:12" s="8" customFormat="1" ht="17.25" thickBot="1" x14ac:dyDescent="0.35">
      <c r="A22" s="9"/>
      <c r="B22" s="22"/>
    </row>
    <row r="23" spans="1:12" s="7" customFormat="1" ht="17.25" thickBot="1" x14ac:dyDescent="0.3">
      <c r="A23" s="143" t="s">
        <v>383</v>
      </c>
      <c r="B23" s="143" t="s">
        <v>13</v>
      </c>
      <c r="C23" s="145" t="s">
        <v>26</v>
      </c>
      <c r="D23" s="146"/>
      <c r="E23" s="146"/>
      <c r="F23" s="146"/>
      <c r="G23" s="146"/>
      <c r="H23" s="146"/>
      <c r="I23" s="146"/>
      <c r="J23" s="146"/>
      <c r="K23" s="146"/>
      <c r="L23" s="147"/>
    </row>
    <row r="24" spans="1:12" s="8" customFormat="1" ht="66" x14ac:dyDescent="0.3">
      <c r="A24" s="144"/>
      <c r="B24" s="144"/>
      <c r="C24" s="34" t="s">
        <v>30</v>
      </c>
      <c r="D24" s="15" t="s">
        <v>6</v>
      </c>
      <c r="E24" s="15" t="s">
        <v>7</v>
      </c>
      <c r="F24" s="15" t="s">
        <v>8</v>
      </c>
      <c r="G24" s="34" t="s">
        <v>30</v>
      </c>
      <c r="H24" s="15" t="s">
        <v>0</v>
      </c>
      <c r="I24" s="15" t="s">
        <v>1</v>
      </c>
      <c r="J24" s="15" t="s">
        <v>2</v>
      </c>
      <c r="K24" s="15" t="s">
        <v>3</v>
      </c>
      <c r="L24" s="15" t="s">
        <v>4</v>
      </c>
    </row>
    <row r="25" spans="1:12" s="8" customFormat="1" ht="16.5" x14ac:dyDescent="0.3">
      <c r="A25" s="30" t="str">
        <f>IF($D9="","",VLOOKUP($D9,'[3]An 13.1 14 y 16'!C115:D331,1,0))</f>
        <v/>
      </c>
      <c r="B25" s="31" t="str">
        <f>IF($D9="","",VLOOKUP($D9,'[3]An 13.1 14 y 16'!C115:D331,2,0))</f>
        <v/>
      </c>
      <c r="C25" s="14" t="s">
        <v>28</v>
      </c>
      <c r="D25" s="28"/>
      <c r="E25" s="28"/>
      <c r="F25" s="28"/>
      <c r="G25" s="14" t="s">
        <v>29</v>
      </c>
      <c r="H25" s="28"/>
      <c r="I25" s="28"/>
      <c r="J25" s="28"/>
      <c r="K25" s="28"/>
      <c r="L25" s="28"/>
    </row>
    <row r="26" spans="1:12" s="8" customFormat="1" ht="16.5" x14ac:dyDescent="0.3"/>
    <row r="27" spans="1:12" s="8" customFormat="1" ht="16.5" x14ac:dyDescent="0.3"/>
    <row r="28" spans="1:12" s="8" customFormat="1" ht="16.5" x14ac:dyDescent="0.3"/>
    <row r="29" spans="1:12" s="8" customFormat="1" ht="16.5" x14ac:dyDescent="0.3"/>
    <row r="30" spans="1:12" s="8" customFormat="1" ht="16.5" x14ac:dyDescent="0.3"/>
    <row r="31" spans="1:12" s="8" customFormat="1" ht="16.5" x14ac:dyDescent="0.3"/>
    <row r="32" spans="1:12" s="8" customFormat="1" ht="16.5" x14ac:dyDescent="0.3"/>
    <row r="33" spans="1:8" s="8" customFormat="1" ht="16.5" x14ac:dyDescent="0.3"/>
    <row r="35" spans="1:8" ht="27" customHeight="1" x14ac:dyDescent="0.25"/>
    <row r="36" spans="1:8" x14ac:dyDescent="0.25">
      <c r="A36" s="23" t="s">
        <v>823</v>
      </c>
      <c r="B36" s="24"/>
      <c r="C36" s="24"/>
      <c r="D36" s="24"/>
      <c r="E36" s="24"/>
      <c r="F36" s="24"/>
      <c r="G36" s="24"/>
      <c r="H36" s="24"/>
    </row>
    <row r="37" spans="1:8" ht="34.5" customHeight="1" x14ac:dyDescent="0.25">
      <c r="A37" s="25" t="s">
        <v>824</v>
      </c>
      <c r="B37" s="138" t="s">
        <v>827</v>
      </c>
      <c r="C37" s="138"/>
      <c r="D37" s="138"/>
      <c r="E37" s="138"/>
      <c r="F37" s="138"/>
      <c r="G37" s="138"/>
      <c r="H37" s="138"/>
    </row>
    <row r="38" spans="1:8" ht="34.5" customHeight="1" x14ac:dyDescent="0.25">
      <c r="A38" s="25" t="s">
        <v>825</v>
      </c>
      <c r="B38" s="138" t="s">
        <v>1082</v>
      </c>
      <c r="C38" s="138"/>
      <c r="D38" s="138"/>
      <c r="E38" s="138"/>
      <c r="F38" s="138"/>
      <c r="G38" s="138"/>
      <c r="H38" s="138"/>
    </row>
    <row r="39" spans="1:8" x14ac:dyDescent="0.25">
      <c r="A39" s="3" t="s">
        <v>828</v>
      </c>
    </row>
  </sheetData>
  <mergeCells count="29">
    <mergeCell ref="B6:C6"/>
    <mergeCell ref="D6:F6"/>
    <mergeCell ref="D1:J1"/>
    <mergeCell ref="D2:J2"/>
    <mergeCell ref="B4:C4"/>
    <mergeCell ref="A5:C5"/>
    <mergeCell ref="D5:F5"/>
    <mergeCell ref="B9:C9"/>
    <mergeCell ref="B10:C10"/>
    <mergeCell ref="D10:F10"/>
    <mergeCell ref="A14:A16"/>
    <mergeCell ref="B14:B16"/>
    <mergeCell ref="C14:C16"/>
    <mergeCell ref="D14:I14"/>
    <mergeCell ref="A23:A24"/>
    <mergeCell ref="B23:B24"/>
    <mergeCell ref="C23:L23"/>
    <mergeCell ref="J14:L14"/>
    <mergeCell ref="D15:D16"/>
    <mergeCell ref="E15:F15"/>
    <mergeCell ref="G15:H15"/>
    <mergeCell ref="I15:I16"/>
    <mergeCell ref="J15:J16"/>
    <mergeCell ref="K15:L16"/>
    <mergeCell ref="B37:H37"/>
    <mergeCell ref="B38:H38"/>
    <mergeCell ref="K17:L17"/>
    <mergeCell ref="K18:L18"/>
    <mergeCell ref="K19:L19"/>
  </mergeCells>
  <dataValidations count="1">
    <dataValidation type="decimal" operator="greaterThanOrEqual" allowBlank="1" showInputMessage="1" showErrorMessage="1" errorTitle="Error" error="El valor debe ser mayor o igual a cero" sqref="E17:H19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57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D17:D19 I17:L19 H25:L25 D25:F25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D11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D4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topLeftCell="J1" workbookViewId="0">
      <selection activeCell="O1" sqref="O1:Q37"/>
    </sheetView>
  </sheetViews>
  <sheetFormatPr baseColWidth="10" defaultRowHeight="15" x14ac:dyDescent="0.25"/>
  <cols>
    <col min="1" max="1" width="9.28515625" style="36" customWidth="1"/>
    <col min="2" max="2" width="29.140625" style="36" customWidth="1"/>
    <col min="3" max="3" width="18.7109375" style="36" customWidth="1"/>
    <col min="4" max="4" width="17.5703125" style="36" customWidth="1"/>
    <col min="5" max="8" width="19.140625" style="36" customWidth="1"/>
    <col min="9" max="9" width="17.7109375" style="36" customWidth="1"/>
    <col min="10" max="10" width="17" style="36" customWidth="1"/>
    <col min="11" max="11" width="15.7109375" style="36" customWidth="1"/>
    <col min="12" max="12" width="12.7109375" style="36" customWidth="1"/>
    <col min="13" max="14" width="11.42578125" style="36"/>
    <col min="15" max="15" width="15.28515625" style="36" customWidth="1"/>
    <col min="16" max="16" width="43.5703125" style="36" customWidth="1"/>
    <col min="17" max="17" width="57.42578125" style="36" customWidth="1"/>
    <col min="18" max="16384" width="11.42578125" style="36"/>
  </cols>
  <sheetData>
    <row r="1" spans="1:17" ht="30.75" thickBot="1" x14ac:dyDescent="0.3">
      <c r="B1" s="55"/>
      <c r="D1" s="195" t="s">
        <v>267</v>
      </c>
      <c r="E1" s="195"/>
      <c r="F1" s="195"/>
      <c r="G1" s="195"/>
      <c r="H1" s="195"/>
      <c r="I1" s="195"/>
      <c r="J1" s="195"/>
      <c r="L1" s="37" t="s">
        <v>12</v>
      </c>
      <c r="O1" s="38" t="s">
        <v>1084</v>
      </c>
    </row>
    <row r="2" spans="1:17" ht="37.5" customHeight="1" x14ac:dyDescent="0.25">
      <c r="D2" s="196" t="s">
        <v>266</v>
      </c>
      <c r="E2" s="196"/>
      <c r="F2" s="196"/>
      <c r="G2" s="196"/>
      <c r="H2" s="196"/>
      <c r="I2" s="196"/>
      <c r="J2" s="196"/>
      <c r="K2" s="51"/>
      <c r="O2" s="197" t="s">
        <v>1055</v>
      </c>
      <c r="P2" s="197"/>
      <c r="Q2" s="197"/>
    </row>
    <row r="3" spans="1:17" ht="9.75" customHeight="1" x14ac:dyDescent="0.25">
      <c r="O3" s="197"/>
      <c r="P3" s="197"/>
      <c r="Q3" s="197"/>
    </row>
    <row r="4" spans="1:17" ht="15.75" thickBot="1" x14ac:dyDescent="0.3">
      <c r="B4" s="152" t="s">
        <v>19</v>
      </c>
      <c r="C4" s="152"/>
      <c r="D4" s="56"/>
    </row>
    <row r="5" spans="1:17" ht="15.75" x14ac:dyDescent="0.25">
      <c r="A5" s="152" t="s">
        <v>18</v>
      </c>
      <c r="B5" s="152"/>
      <c r="C5" s="152"/>
      <c r="D5" s="183" t="str">
        <f>IF($D4="","",VLOOKUP($D4,'[4]An 13.1 14 y 16'!B11:D110,2,0))</f>
        <v/>
      </c>
      <c r="E5" s="183"/>
      <c r="F5" s="183"/>
      <c r="G5" s="18"/>
      <c r="H5" s="18"/>
      <c r="I5" s="5"/>
      <c r="J5" s="5"/>
      <c r="K5" s="5"/>
      <c r="L5" s="5"/>
      <c r="O5" s="184" t="s">
        <v>1043</v>
      </c>
      <c r="P5" s="186" t="s">
        <v>17</v>
      </c>
      <c r="Q5" s="198" t="s">
        <v>16</v>
      </c>
    </row>
    <row r="6" spans="1:17" ht="16.5" thickBot="1" x14ac:dyDescent="0.3">
      <c r="A6" s="42"/>
      <c r="B6" s="152" t="s">
        <v>384</v>
      </c>
      <c r="C6" s="152"/>
      <c r="D6" s="188" t="str">
        <f>IF($D4="","",IF(VLOOKUP($D4,'[4]An 13.1 14 y 16'!B11:D110,3,)="","",VLOOKUP($D4,'[4]An 13.1 14 y 16'!B11:D110,3,)))</f>
        <v/>
      </c>
      <c r="E6" s="188"/>
      <c r="F6" s="188"/>
      <c r="G6" s="32"/>
      <c r="H6" s="32"/>
      <c r="I6" s="32"/>
      <c r="J6" s="32"/>
      <c r="K6" s="5"/>
      <c r="L6" s="5"/>
      <c r="O6" s="185"/>
      <c r="P6" s="187"/>
      <c r="Q6" s="199"/>
    </row>
    <row r="7" spans="1:17" ht="15.75" x14ac:dyDescent="0.25">
      <c r="A7" s="42"/>
      <c r="E7" s="19"/>
      <c r="F7" s="44"/>
      <c r="G7" s="13"/>
      <c r="H7" s="45"/>
      <c r="I7" s="5"/>
      <c r="J7" s="39"/>
      <c r="K7" s="39"/>
      <c r="L7" s="39"/>
      <c r="O7" s="189">
        <v>1</v>
      </c>
      <c r="P7" s="191" t="s">
        <v>1045</v>
      </c>
      <c r="Q7" s="193" t="s">
        <v>1046</v>
      </c>
    </row>
    <row r="8" spans="1:17" ht="16.5" thickBot="1" x14ac:dyDescent="0.3">
      <c r="A8" s="42"/>
      <c r="B8" s="42"/>
      <c r="C8" s="43"/>
      <c r="D8" s="57"/>
      <c r="E8" s="19"/>
      <c r="F8" s="20"/>
      <c r="G8" s="13"/>
      <c r="H8" s="45"/>
      <c r="I8" s="39"/>
      <c r="J8" s="39"/>
      <c r="K8" s="39"/>
      <c r="L8" s="39"/>
      <c r="O8" s="190"/>
      <c r="P8" s="192"/>
      <c r="Q8" s="194"/>
    </row>
    <row r="9" spans="1:17" ht="19.5" thickBot="1" x14ac:dyDescent="0.3">
      <c r="A9" s="42"/>
      <c r="B9" s="152" t="s">
        <v>829</v>
      </c>
      <c r="C9" s="152"/>
      <c r="D9" s="58"/>
      <c r="G9" s="13"/>
      <c r="J9" s="5"/>
      <c r="K9" s="5"/>
      <c r="L9" s="5"/>
      <c r="O9" s="134">
        <v>2</v>
      </c>
      <c r="P9" s="135" t="s">
        <v>1056</v>
      </c>
      <c r="Q9" s="59" t="s">
        <v>1047</v>
      </c>
    </row>
    <row r="10" spans="1:17" ht="19.5" thickBot="1" x14ac:dyDescent="0.3">
      <c r="A10" s="42"/>
      <c r="B10" s="152" t="s">
        <v>5</v>
      </c>
      <c r="C10" s="152"/>
      <c r="D10" s="182" t="str">
        <f>IF($D9="","",VLOOKUP($D9,'[4]An 13.1 14 y 16'!C115:D331,2,))</f>
        <v/>
      </c>
      <c r="E10" s="182"/>
      <c r="F10" s="182"/>
      <c r="G10" s="33"/>
      <c r="H10" s="45"/>
      <c r="I10" s="5"/>
      <c r="J10" s="39"/>
      <c r="K10" s="39"/>
      <c r="L10" s="39"/>
      <c r="O10" s="134">
        <v>3</v>
      </c>
      <c r="P10" s="135" t="s">
        <v>1057</v>
      </c>
      <c r="Q10" s="59" t="s">
        <v>1058</v>
      </c>
    </row>
    <row r="11" spans="1:17" ht="19.5" thickBot="1" x14ac:dyDescent="0.3">
      <c r="A11" s="42"/>
      <c r="B11" s="42"/>
      <c r="C11" s="132" t="s">
        <v>27</v>
      </c>
      <c r="D11" s="60"/>
      <c r="E11" s="57"/>
      <c r="F11" s="44"/>
      <c r="G11" s="45"/>
      <c r="H11" s="45"/>
      <c r="I11" s="39"/>
      <c r="J11" s="39"/>
      <c r="K11" s="39"/>
      <c r="L11" s="39"/>
      <c r="O11" s="134">
        <v>4</v>
      </c>
      <c r="P11" s="135" t="s">
        <v>1059</v>
      </c>
      <c r="Q11" s="59" t="s">
        <v>1060</v>
      </c>
    </row>
    <row r="12" spans="1:17" ht="19.5" thickBot="1" x14ac:dyDescent="0.3">
      <c r="A12" s="42"/>
      <c r="B12" s="42"/>
      <c r="C12" s="132" t="s">
        <v>20</v>
      </c>
      <c r="D12" s="61"/>
      <c r="E12" s="57"/>
      <c r="F12" s="57"/>
      <c r="G12" s="13"/>
      <c r="H12" s="52"/>
      <c r="I12" s="5"/>
      <c r="J12" s="39"/>
      <c r="K12" s="39"/>
      <c r="L12" s="39"/>
      <c r="O12" s="134">
        <v>5</v>
      </c>
      <c r="P12" s="135" t="s">
        <v>1061</v>
      </c>
      <c r="Q12" s="59" t="s">
        <v>1069</v>
      </c>
    </row>
    <row r="13" spans="1:17" ht="30.75" thickBot="1" x14ac:dyDescent="0.3">
      <c r="O13" s="134">
        <v>6</v>
      </c>
      <c r="P13" s="135" t="s">
        <v>1062</v>
      </c>
      <c r="Q13" s="59" t="s">
        <v>1068</v>
      </c>
    </row>
    <row r="14" spans="1:17" s="62" customFormat="1" ht="30.75" thickBot="1" x14ac:dyDescent="0.3">
      <c r="A14" s="181" t="s">
        <v>385</v>
      </c>
      <c r="B14" s="181" t="s">
        <v>13</v>
      </c>
      <c r="C14" s="181" t="s">
        <v>30</v>
      </c>
      <c r="D14" s="177" t="s">
        <v>25</v>
      </c>
      <c r="E14" s="177"/>
      <c r="F14" s="177"/>
      <c r="G14" s="177"/>
      <c r="H14" s="177"/>
      <c r="I14" s="177"/>
      <c r="J14" s="177" t="s">
        <v>9</v>
      </c>
      <c r="K14" s="177"/>
      <c r="L14" s="177"/>
      <c r="O14" s="134">
        <v>7</v>
      </c>
      <c r="P14" s="135" t="s">
        <v>1063</v>
      </c>
      <c r="Q14" s="59" t="s">
        <v>1067</v>
      </c>
    </row>
    <row r="15" spans="1:17" s="62" customFormat="1" ht="30.75" thickBot="1" x14ac:dyDescent="0.3">
      <c r="A15" s="181"/>
      <c r="B15" s="181"/>
      <c r="C15" s="181"/>
      <c r="D15" s="178" t="s">
        <v>31</v>
      </c>
      <c r="E15" s="179" t="s">
        <v>32</v>
      </c>
      <c r="F15" s="179"/>
      <c r="G15" s="179" t="s">
        <v>33</v>
      </c>
      <c r="H15" s="179"/>
      <c r="I15" s="178" t="s">
        <v>822</v>
      </c>
      <c r="J15" s="178" t="s">
        <v>31</v>
      </c>
      <c r="K15" s="180" t="s">
        <v>34</v>
      </c>
      <c r="L15" s="180"/>
      <c r="O15" s="134">
        <v>8</v>
      </c>
      <c r="P15" s="135" t="s">
        <v>1062</v>
      </c>
      <c r="Q15" s="59" t="s">
        <v>1066</v>
      </c>
    </row>
    <row r="16" spans="1:17" s="62" customFormat="1" ht="30.75" thickBot="1" x14ac:dyDescent="0.3">
      <c r="A16" s="163"/>
      <c r="B16" s="163"/>
      <c r="C16" s="163"/>
      <c r="D16" s="178"/>
      <c r="E16" s="136" t="s">
        <v>268</v>
      </c>
      <c r="F16" s="136" t="s">
        <v>269</v>
      </c>
      <c r="G16" s="136" t="s">
        <v>268</v>
      </c>
      <c r="H16" s="136" t="s">
        <v>269</v>
      </c>
      <c r="I16" s="178"/>
      <c r="J16" s="178"/>
      <c r="K16" s="180"/>
      <c r="L16" s="180"/>
      <c r="O16" s="134">
        <v>9</v>
      </c>
      <c r="P16" s="135" t="s">
        <v>1063</v>
      </c>
      <c r="Q16" s="59" t="s">
        <v>1065</v>
      </c>
    </row>
    <row r="17" spans="1:17" s="68" customFormat="1" ht="16.5" x14ac:dyDescent="0.25">
      <c r="A17" s="63" t="str">
        <f>IF($D9="","",VLOOKUP($D9,'[4]An 13.1 14 y 16'!C115:D331,1,))</f>
        <v/>
      </c>
      <c r="B17" s="64" t="str">
        <f>IF($D9="","",VLOOKUP($D9,'[4]An 13.1 14 y 16'!C115:D331,2,))</f>
        <v/>
      </c>
      <c r="C17" s="65" t="s">
        <v>28</v>
      </c>
      <c r="D17" s="66"/>
      <c r="E17" s="67"/>
      <c r="F17" s="67"/>
      <c r="G17" s="67"/>
      <c r="H17" s="67"/>
      <c r="I17" s="66"/>
      <c r="J17" s="66"/>
      <c r="K17" s="169"/>
      <c r="L17" s="170"/>
      <c r="O17" s="171">
        <v>10</v>
      </c>
      <c r="P17" s="173" t="s">
        <v>1064</v>
      </c>
      <c r="Q17" s="175" t="s">
        <v>1070</v>
      </c>
    </row>
    <row r="18" spans="1:17" s="68" customFormat="1" ht="17.25" thickBot="1" x14ac:dyDescent="0.3">
      <c r="A18" s="63" t="str">
        <f>IF($D9="","",VLOOKUP($D9,'[4]An 13.1 14 y 16'!C115:D331,1,))</f>
        <v/>
      </c>
      <c r="B18" s="64" t="str">
        <f>IF($D9="","",VLOOKUP($D9,'[4]An 13.1 14 y 16'!C115:D331,2,))</f>
        <v/>
      </c>
      <c r="C18" s="65" t="s">
        <v>29</v>
      </c>
      <c r="D18" s="53"/>
      <c r="E18" s="69"/>
      <c r="F18" s="69"/>
      <c r="G18" s="69"/>
      <c r="H18" s="69"/>
      <c r="I18" s="53"/>
      <c r="J18" s="53"/>
      <c r="K18" s="161"/>
      <c r="L18" s="162"/>
      <c r="O18" s="172"/>
      <c r="P18" s="174"/>
      <c r="Q18" s="176"/>
    </row>
    <row r="19" spans="1:17" s="68" customFormat="1" ht="21" thickBot="1" x14ac:dyDescent="0.3">
      <c r="A19" s="63" t="str">
        <f>IF($D9="","",VLOOKUP($D9,'[4]An 13.1 14 y 16'!C115:D331,1,))</f>
        <v/>
      </c>
      <c r="B19" s="64" t="str">
        <f>IF($D9="","",VLOOKUP($D9,'[4]An 13.1 14 y 16'!C115:D331,2,))</f>
        <v/>
      </c>
      <c r="C19" s="65" t="s">
        <v>826</v>
      </c>
      <c r="D19" s="53"/>
      <c r="E19" s="69"/>
      <c r="F19" s="69"/>
      <c r="G19" s="69"/>
      <c r="H19" s="69"/>
      <c r="I19" s="53"/>
      <c r="J19" s="53"/>
      <c r="K19" s="161"/>
      <c r="L19" s="162"/>
      <c r="O19" s="134">
        <v>11</v>
      </c>
      <c r="P19" s="135" t="s">
        <v>1061</v>
      </c>
      <c r="Q19" s="59" t="s">
        <v>1071</v>
      </c>
    </row>
    <row r="20" spans="1:17" s="68" customFormat="1" ht="30.75" thickBot="1" x14ac:dyDescent="0.3">
      <c r="A20" s="70"/>
      <c r="B20" s="71"/>
      <c r="O20" s="134">
        <v>12</v>
      </c>
      <c r="P20" s="137" t="s">
        <v>1072</v>
      </c>
      <c r="Q20" s="59" t="s">
        <v>1071</v>
      </c>
    </row>
    <row r="21" spans="1:17" s="54" customFormat="1" ht="30.75" thickBot="1" x14ac:dyDescent="0.35">
      <c r="A21" s="72"/>
      <c r="B21" s="73"/>
      <c r="O21" s="134">
        <v>13</v>
      </c>
      <c r="P21" s="137" t="s">
        <v>1073</v>
      </c>
      <c r="Q21" s="59" t="s">
        <v>1076</v>
      </c>
    </row>
    <row r="22" spans="1:17" s="54" customFormat="1" ht="30.75" thickBot="1" x14ac:dyDescent="0.35">
      <c r="A22" s="72"/>
      <c r="B22" s="73"/>
      <c r="O22" s="134">
        <v>14</v>
      </c>
      <c r="P22" s="137" t="s">
        <v>1074</v>
      </c>
      <c r="Q22" s="59" t="s">
        <v>1076</v>
      </c>
    </row>
    <row r="23" spans="1:17" s="68" customFormat="1" ht="30.75" thickBot="1" x14ac:dyDescent="0.3">
      <c r="A23" s="163" t="s">
        <v>383</v>
      </c>
      <c r="B23" s="163" t="s">
        <v>13</v>
      </c>
      <c r="C23" s="165" t="s">
        <v>26</v>
      </c>
      <c r="D23" s="166"/>
      <c r="E23" s="166"/>
      <c r="F23" s="166"/>
      <c r="G23" s="166"/>
      <c r="H23" s="166"/>
      <c r="I23" s="166"/>
      <c r="J23" s="166"/>
      <c r="K23" s="166"/>
      <c r="L23" s="167"/>
      <c r="O23" s="134">
        <v>15</v>
      </c>
      <c r="P23" s="137" t="s">
        <v>1075</v>
      </c>
      <c r="Q23" s="59" t="s">
        <v>1076</v>
      </c>
    </row>
    <row r="24" spans="1:17" s="54" customFormat="1" ht="66.75" thickBot="1" x14ac:dyDescent="0.35">
      <c r="A24" s="164"/>
      <c r="B24" s="164"/>
      <c r="C24" s="74" t="s">
        <v>30</v>
      </c>
      <c r="D24" s="75" t="s">
        <v>6</v>
      </c>
      <c r="E24" s="75" t="s">
        <v>7</v>
      </c>
      <c r="F24" s="75" t="s">
        <v>8</v>
      </c>
      <c r="G24" s="74" t="s">
        <v>30</v>
      </c>
      <c r="H24" s="75" t="s">
        <v>0</v>
      </c>
      <c r="I24" s="75" t="s">
        <v>1</v>
      </c>
      <c r="J24" s="75" t="s">
        <v>2</v>
      </c>
      <c r="K24" s="75" t="s">
        <v>3</v>
      </c>
      <c r="L24" s="75" t="s">
        <v>4</v>
      </c>
      <c r="O24" s="134">
        <v>16</v>
      </c>
      <c r="P24" s="137" t="s">
        <v>0</v>
      </c>
      <c r="Q24" s="59" t="s">
        <v>1076</v>
      </c>
    </row>
    <row r="25" spans="1:17" s="54" customFormat="1" ht="19.5" thickBot="1" x14ac:dyDescent="0.35">
      <c r="A25" s="63" t="str">
        <f>IF($D9="","",VLOOKUP($D9,'[4]An 13.1 14 y 16'!C115:D331,1,))</f>
        <v/>
      </c>
      <c r="B25" s="64" t="str">
        <f>IF($D9="","",VLOOKUP($D9,'[4]An 13.1 14 y 16'!C115:D331,2,))</f>
        <v/>
      </c>
      <c r="C25" s="65" t="s">
        <v>28</v>
      </c>
      <c r="D25" s="53"/>
      <c r="E25" s="53"/>
      <c r="F25" s="53"/>
      <c r="G25" s="65" t="s">
        <v>29</v>
      </c>
      <c r="H25" s="53"/>
      <c r="I25" s="53"/>
      <c r="J25" s="53"/>
      <c r="K25" s="53"/>
      <c r="L25" s="53"/>
      <c r="O25" s="134">
        <v>17</v>
      </c>
      <c r="P25" s="137" t="s">
        <v>1077</v>
      </c>
      <c r="Q25" s="59" t="s">
        <v>1076</v>
      </c>
    </row>
    <row r="26" spans="1:17" s="54" customFormat="1" ht="30.75" thickBot="1" x14ac:dyDescent="0.35">
      <c r="O26" s="134">
        <v>18</v>
      </c>
      <c r="P26" s="137" t="s">
        <v>1078</v>
      </c>
      <c r="Q26" s="59" t="s">
        <v>1076</v>
      </c>
    </row>
    <row r="27" spans="1:17" s="54" customFormat="1" ht="19.5" thickBot="1" x14ac:dyDescent="0.35">
      <c r="O27" s="134">
        <v>19</v>
      </c>
      <c r="P27" s="137" t="s">
        <v>1079</v>
      </c>
      <c r="Q27" s="59" t="s">
        <v>1076</v>
      </c>
    </row>
    <row r="28" spans="1:17" s="54" customFormat="1" ht="19.5" thickBot="1" x14ac:dyDescent="0.35">
      <c r="O28" s="134">
        <v>20</v>
      </c>
      <c r="P28" s="137" t="s">
        <v>1080</v>
      </c>
      <c r="Q28" s="59" t="s">
        <v>1076</v>
      </c>
    </row>
    <row r="29" spans="1:17" s="54" customFormat="1" ht="30.75" thickBot="1" x14ac:dyDescent="0.35">
      <c r="O29" s="134">
        <v>21</v>
      </c>
      <c r="P29" s="41" t="s">
        <v>1083</v>
      </c>
      <c r="Q29" s="46" t="s">
        <v>1050</v>
      </c>
    </row>
    <row r="30" spans="1:17" s="54" customFormat="1" ht="19.5" thickBot="1" x14ac:dyDescent="0.35">
      <c r="O30" s="134">
        <v>22</v>
      </c>
      <c r="P30" s="41" t="s">
        <v>1044</v>
      </c>
      <c r="Q30" s="46" t="s">
        <v>1051</v>
      </c>
    </row>
    <row r="31" spans="1:17" s="54" customFormat="1" ht="19.5" thickBot="1" x14ac:dyDescent="0.35">
      <c r="O31" s="134">
        <v>23</v>
      </c>
      <c r="P31" s="47" t="s">
        <v>1048</v>
      </c>
      <c r="Q31" s="48" t="s">
        <v>1049</v>
      </c>
    </row>
    <row r="32" spans="1:17" s="54" customFormat="1" ht="16.5" x14ac:dyDescent="0.3"/>
    <row r="33" spans="1:17" ht="15.75" x14ac:dyDescent="0.25">
      <c r="O33" s="78" t="s">
        <v>1052</v>
      </c>
    </row>
    <row r="34" spans="1:17" x14ac:dyDescent="0.25">
      <c r="A34" s="50" t="s">
        <v>823</v>
      </c>
      <c r="B34" s="76"/>
      <c r="C34" s="76"/>
      <c r="D34" s="76"/>
      <c r="E34" s="76"/>
      <c r="F34" s="76"/>
      <c r="G34" s="76"/>
      <c r="H34" s="76"/>
      <c r="O34" s="160" t="s">
        <v>1053</v>
      </c>
      <c r="P34" s="160"/>
      <c r="Q34" s="160"/>
    </row>
    <row r="35" spans="1:17" ht="34.5" customHeight="1" x14ac:dyDescent="0.25">
      <c r="A35" s="77" t="s">
        <v>824</v>
      </c>
      <c r="B35" s="168" t="s">
        <v>827</v>
      </c>
      <c r="C35" s="168"/>
      <c r="D35" s="168"/>
      <c r="E35" s="168"/>
      <c r="F35" s="168"/>
      <c r="G35" s="168"/>
      <c r="H35" s="168"/>
      <c r="O35" s="159" t="s">
        <v>1081</v>
      </c>
      <c r="P35" s="159"/>
      <c r="Q35" s="159"/>
    </row>
    <row r="36" spans="1:17" ht="34.5" customHeight="1" x14ac:dyDescent="0.25">
      <c r="A36" s="77" t="s">
        <v>825</v>
      </c>
      <c r="B36" s="168" t="s">
        <v>1082</v>
      </c>
      <c r="C36" s="168"/>
      <c r="D36" s="168"/>
      <c r="E36" s="168"/>
      <c r="F36" s="168"/>
      <c r="G36" s="168"/>
      <c r="H36" s="168"/>
      <c r="O36" s="159"/>
      <c r="P36" s="159"/>
      <c r="Q36" s="159"/>
    </row>
    <row r="37" spans="1:17" x14ac:dyDescent="0.25">
      <c r="A37" s="49" t="s">
        <v>828</v>
      </c>
      <c r="O37" s="159" t="s">
        <v>1054</v>
      </c>
      <c r="P37" s="160"/>
      <c r="Q37" s="160"/>
    </row>
  </sheetData>
  <mergeCells count="42">
    <mergeCell ref="O7:O8"/>
    <mergeCell ref="P7:P8"/>
    <mergeCell ref="Q7:Q8"/>
    <mergeCell ref="D1:J1"/>
    <mergeCell ref="D2:J2"/>
    <mergeCell ref="O2:Q3"/>
    <mergeCell ref="Q5:Q6"/>
    <mergeCell ref="B4:C4"/>
    <mergeCell ref="A5:C5"/>
    <mergeCell ref="D5:F5"/>
    <mergeCell ref="O5:O6"/>
    <mergeCell ref="P5:P6"/>
    <mergeCell ref="B6:C6"/>
    <mergeCell ref="D6:F6"/>
    <mergeCell ref="B9:C9"/>
    <mergeCell ref="A14:A16"/>
    <mergeCell ref="B14:B16"/>
    <mergeCell ref="C14:C16"/>
    <mergeCell ref="D14:I14"/>
    <mergeCell ref="B10:C10"/>
    <mergeCell ref="D10:F10"/>
    <mergeCell ref="J14:L14"/>
    <mergeCell ref="D15:D16"/>
    <mergeCell ref="E15:F15"/>
    <mergeCell ref="G15:H15"/>
    <mergeCell ref="I15:I16"/>
    <mergeCell ref="J15:J16"/>
    <mergeCell ref="K15:L16"/>
    <mergeCell ref="K17:L17"/>
    <mergeCell ref="O17:O18"/>
    <mergeCell ref="P17:P18"/>
    <mergeCell ref="Q17:Q18"/>
    <mergeCell ref="K18:L18"/>
    <mergeCell ref="O37:Q37"/>
    <mergeCell ref="K19:L19"/>
    <mergeCell ref="A23:A24"/>
    <mergeCell ref="B23:B24"/>
    <mergeCell ref="C23:L23"/>
    <mergeCell ref="O34:Q34"/>
    <mergeCell ref="B35:H35"/>
    <mergeCell ref="O35:Q36"/>
    <mergeCell ref="B36:H36"/>
  </mergeCells>
  <dataValidations count="1">
    <dataValidation type="decimal" operator="greaterThanOrEqual" allowBlank="1" showInputMessage="1" showErrorMessage="1" errorTitle="Error" error="El valor debe ser mayor o igual a cero" sqref="E17:H19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77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'C:\Users\KARLA.LANZAGORTA\Documents\SECRETARIA EJECUTIVA\Lineamientos Auditores Externos 2017\Lineamientos Auditores Externos 2017 pre-definitivos\[FORMATOS 2017 EXCEL Isabela.xlsx]An 13.1 14 y 16'!#REF!</xm:f>
          </x14:formula1>
          <xm:sqref>D17:D19 I17:K19 D25:F25 H25:L25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D11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D4</xm:sqref>
        </x14:dataValidation>
        <x14:dataValidation type="list" allowBlank="1" showInputMessage="1" showErrorMessage="1">
          <x14:formula1>
            <xm:f>'C:\Users\antonio.reyes\Documents\AUDITORES EXTERNOS 2017\COMITE DE AUTORIZACIÓN 2018\LINEAMIENTOS\[FORMATO-PASH (3).xlsx]An 13.1 14 y 16'!#REF!</xm:f>
          </x14:formula1>
          <xm:sqref>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657"/>
  <sheetViews>
    <sheetView zoomScale="85" zoomScaleNormal="85" workbookViewId="0">
      <selection activeCell="D5" sqref="D5"/>
    </sheetView>
  </sheetViews>
  <sheetFormatPr baseColWidth="10" defaultRowHeight="15" x14ac:dyDescent="0.25"/>
  <cols>
    <col min="1" max="1" width="6.7109375" style="87" customWidth="1"/>
    <col min="2" max="2" width="14.140625" style="87" customWidth="1"/>
    <col min="3" max="3" width="44.5703125" style="87" customWidth="1"/>
    <col min="4" max="4" width="48.42578125" style="87" customWidth="1"/>
    <col min="5" max="5" width="7.140625" style="87" customWidth="1"/>
    <col min="6" max="6" width="46" style="87" customWidth="1"/>
    <col min="7" max="16384" width="11.42578125" style="87"/>
  </cols>
  <sheetData>
    <row r="1" spans="1:6" ht="15.75" x14ac:dyDescent="0.25">
      <c r="C1" s="88" t="s">
        <v>27</v>
      </c>
    </row>
    <row r="2" spans="1:6" x14ac:dyDescent="0.25">
      <c r="A2" s="87" t="s">
        <v>270</v>
      </c>
      <c r="C2" s="89" t="s">
        <v>21</v>
      </c>
    </row>
    <row r="3" spans="1:6" x14ac:dyDescent="0.25">
      <c r="A3" s="87" t="s">
        <v>14</v>
      </c>
      <c r="C3" s="89" t="s">
        <v>22</v>
      </c>
    </row>
    <row r="4" spans="1:6" x14ac:dyDescent="0.25">
      <c r="A4" s="87" t="s">
        <v>15</v>
      </c>
      <c r="C4" s="89" t="s">
        <v>23</v>
      </c>
    </row>
    <row r="5" spans="1:6" x14ac:dyDescent="0.25">
      <c r="C5" s="89" t="s">
        <v>24</v>
      </c>
    </row>
    <row r="10" spans="1:6" ht="31.5" customHeight="1" x14ac:dyDescent="0.25">
      <c r="A10" s="90" t="s">
        <v>10</v>
      </c>
      <c r="B10" s="90" t="s">
        <v>35</v>
      </c>
      <c r="C10" s="88" t="s">
        <v>36</v>
      </c>
      <c r="D10" s="88" t="s">
        <v>279</v>
      </c>
    </row>
    <row r="11" spans="1:6" ht="15.75" x14ac:dyDescent="0.25">
      <c r="A11" s="91" t="s">
        <v>280</v>
      </c>
      <c r="B11" s="92" t="s">
        <v>37</v>
      </c>
      <c r="C11" s="93" t="s">
        <v>38</v>
      </c>
      <c r="D11" s="93"/>
      <c r="F11" s="93" t="s">
        <v>47</v>
      </c>
    </row>
    <row r="12" spans="1:6" ht="31.5" x14ac:dyDescent="0.25">
      <c r="A12" s="91" t="s">
        <v>281</v>
      </c>
      <c r="B12" s="92" t="s">
        <v>39</v>
      </c>
      <c r="C12" s="93" t="s">
        <v>40</v>
      </c>
      <c r="D12" s="93"/>
      <c r="F12" s="93" t="s">
        <v>64</v>
      </c>
    </row>
    <row r="13" spans="1:6" ht="15.75" x14ac:dyDescent="0.25">
      <c r="A13" s="91" t="s">
        <v>282</v>
      </c>
      <c r="B13" s="92" t="s">
        <v>41</v>
      </c>
      <c r="C13" s="93" t="s">
        <v>42</v>
      </c>
      <c r="D13" s="93"/>
      <c r="F13" s="94" t="s">
        <v>69</v>
      </c>
    </row>
    <row r="14" spans="1:6" ht="15.75" x14ac:dyDescent="0.25">
      <c r="A14" s="91" t="s">
        <v>283</v>
      </c>
      <c r="B14" s="92" t="s">
        <v>43</v>
      </c>
      <c r="C14" s="93" t="s">
        <v>44</v>
      </c>
      <c r="D14" s="93"/>
      <c r="F14" s="93" t="s">
        <v>72</v>
      </c>
    </row>
    <row r="15" spans="1:6" ht="15.75" x14ac:dyDescent="0.25">
      <c r="A15" s="91" t="s">
        <v>284</v>
      </c>
      <c r="B15" s="92" t="s">
        <v>45</v>
      </c>
      <c r="C15" s="93" t="s">
        <v>46</v>
      </c>
      <c r="D15" s="93" t="s">
        <v>47</v>
      </c>
      <c r="F15" s="94" t="s">
        <v>75</v>
      </c>
    </row>
    <row r="16" spans="1:6" ht="31.5" x14ac:dyDescent="0.25">
      <c r="A16" s="91" t="s">
        <v>285</v>
      </c>
      <c r="B16" s="92" t="s">
        <v>48</v>
      </c>
      <c r="C16" s="93" t="s">
        <v>49</v>
      </c>
      <c r="D16" s="93"/>
      <c r="F16" s="94" t="s">
        <v>275</v>
      </c>
    </row>
    <row r="17" spans="1:6" ht="15.75" x14ac:dyDescent="0.25">
      <c r="A17" s="91" t="s">
        <v>286</v>
      </c>
      <c r="B17" s="92" t="s">
        <v>50</v>
      </c>
      <c r="C17" s="93" t="s">
        <v>51</v>
      </c>
      <c r="D17" s="93"/>
      <c r="F17" s="94" t="s">
        <v>80</v>
      </c>
    </row>
    <row r="18" spans="1:6" ht="31.5" x14ac:dyDescent="0.25">
      <c r="A18" s="91" t="s">
        <v>287</v>
      </c>
      <c r="B18" s="92" t="s">
        <v>52</v>
      </c>
      <c r="C18" s="93" t="s">
        <v>53</v>
      </c>
      <c r="D18" s="93"/>
      <c r="F18" s="94" t="s">
        <v>276</v>
      </c>
    </row>
    <row r="19" spans="1:6" ht="15.75" x14ac:dyDescent="0.25">
      <c r="A19" s="91" t="s">
        <v>288</v>
      </c>
      <c r="B19" s="92" t="s">
        <v>54</v>
      </c>
      <c r="C19" s="93" t="s">
        <v>55</v>
      </c>
      <c r="D19" s="93"/>
      <c r="F19" s="94" t="s">
        <v>85</v>
      </c>
    </row>
    <row r="20" spans="1:6" ht="15.75" x14ac:dyDescent="0.25">
      <c r="A20" s="91" t="s">
        <v>289</v>
      </c>
      <c r="B20" s="92" t="s">
        <v>56</v>
      </c>
      <c r="C20" s="93" t="s">
        <v>57</v>
      </c>
      <c r="D20" s="93"/>
      <c r="F20" s="94" t="s">
        <v>89</v>
      </c>
    </row>
    <row r="21" spans="1:6" ht="31.5" x14ac:dyDescent="0.25">
      <c r="A21" s="91" t="s">
        <v>290</v>
      </c>
      <c r="B21" s="92" t="s">
        <v>58</v>
      </c>
      <c r="C21" s="93" t="s">
        <v>59</v>
      </c>
      <c r="D21" s="93"/>
      <c r="F21" s="94" t="s">
        <v>277</v>
      </c>
    </row>
    <row r="22" spans="1:6" ht="15.75" x14ac:dyDescent="0.25">
      <c r="A22" s="91" t="s">
        <v>291</v>
      </c>
      <c r="B22" s="92" t="s">
        <v>60</v>
      </c>
      <c r="C22" s="93" t="s">
        <v>61</v>
      </c>
      <c r="D22" s="93"/>
      <c r="F22" s="95" t="s">
        <v>105</v>
      </c>
    </row>
    <row r="23" spans="1:6" ht="31.5" x14ac:dyDescent="0.25">
      <c r="A23" s="91" t="s">
        <v>292</v>
      </c>
      <c r="B23" s="92" t="s">
        <v>62</v>
      </c>
      <c r="C23" s="93" t="s">
        <v>63</v>
      </c>
      <c r="D23" s="93" t="s">
        <v>64</v>
      </c>
      <c r="F23" s="94" t="s">
        <v>110</v>
      </c>
    </row>
    <row r="24" spans="1:6" ht="15.75" x14ac:dyDescent="0.25">
      <c r="A24" s="91" t="s">
        <v>293</v>
      </c>
      <c r="B24" s="92" t="s">
        <v>65</v>
      </c>
      <c r="C24" s="93" t="s">
        <v>66</v>
      </c>
      <c r="D24" s="93"/>
      <c r="F24" s="94" t="s">
        <v>112</v>
      </c>
    </row>
    <row r="25" spans="1:6" ht="15.75" x14ac:dyDescent="0.25">
      <c r="A25" s="91" t="s">
        <v>294</v>
      </c>
      <c r="B25" s="92" t="s">
        <v>67</v>
      </c>
      <c r="C25" s="93" t="s">
        <v>68</v>
      </c>
      <c r="D25" s="93" t="s">
        <v>69</v>
      </c>
      <c r="F25" s="94" t="s">
        <v>115</v>
      </c>
    </row>
    <row r="26" spans="1:6" ht="15.75" x14ac:dyDescent="0.25">
      <c r="A26" s="91" t="s">
        <v>295</v>
      </c>
      <c r="B26" s="92" t="s">
        <v>70</v>
      </c>
      <c r="C26" s="93" t="s">
        <v>71</v>
      </c>
      <c r="D26" s="93" t="s">
        <v>72</v>
      </c>
      <c r="F26" s="94" t="s">
        <v>118</v>
      </c>
    </row>
    <row r="27" spans="1:6" ht="15.75" x14ac:dyDescent="0.25">
      <c r="A27" s="91" t="s">
        <v>296</v>
      </c>
      <c r="B27" s="92" t="s">
        <v>73</v>
      </c>
      <c r="C27" s="93" t="s">
        <v>74</v>
      </c>
      <c r="D27" s="93" t="s">
        <v>75</v>
      </c>
      <c r="F27" s="94" t="s">
        <v>127</v>
      </c>
    </row>
    <row r="28" spans="1:6" ht="31.5" x14ac:dyDescent="0.25">
      <c r="A28" s="91" t="s">
        <v>297</v>
      </c>
      <c r="B28" s="92" t="s">
        <v>76</v>
      </c>
      <c r="C28" s="95" t="s">
        <v>77</v>
      </c>
      <c r="D28" s="95" t="s">
        <v>275</v>
      </c>
      <c r="F28" s="93" t="s">
        <v>130</v>
      </c>
    </row>
    <row r="29" spans="1:6" ht="15.75" x14ac:dyDescent="0.25">
      <c r="A29" s="91" t="s">
        <v>298</v>
      </c>
      <c r="B29" s="92" t="s">
        <v>78</v>
      </c>
      <c r="C29" s="93" t="s">
        <v>79</v>
      </c>
      <c r="D29" s="93" t="s">
        <v>80</v>
      </c>
      <c r="F29" s="94" t="s">
        <v>133</v>
      </c>
    </row>
    <row r="30" spans="1:6" ht="31.5" x14ac:dyDescent="0.25">
      <c r="A30" s="91" t="s">
        <v>299</v>
      </c>
      <c r="B30" s="92" t="s">
        <v>81</v>
      </c>
      <c r="C30" s="93" t="s">
        <v>82</v>
      </c>
      <c r="D30" s="93" t="s">
        <v>276</v>
      </c>
      <c r="F30" s="94" t="s">
        <v>136</v>
      </c>
    </row>
    <row r="31" spans="1:6" ht="47.25" x14ac:dyDescent="0.25">
      <c r="A31" s="91" t="s">
        <v>300</v>
      </c>
      <c r="B31" s="92" t="s">
        <v>83</v>
      </c>
      <c r="C31" s="93" t="s">
        <v>84</v>
      </c>
      <c r="D31" s="93" t="s">
        <v>85</v>
      </c>
      <c r="F31" s="94" t="s">
        <v>278</v>
      </c>
    </row>
    <row r="32" spans="1:6" ht="15.75" x14ac:dyDescent="0.25">
      <c r="A32" s="91" t="s">
        <v>301</v>
      </c>
      <c r="B32" s="92" t="s">
        <v>86</v>
      </c>
      <c r="C32" s="95" t="s">
        <v>87</v>
      </c>
      <c r="D32" s="95"/>
      <c r="F32" s="94" t="s">
        <v>141</v>
      </c>
    </row>
    <row r="33" spans="1:6" ht="15.75" x14ac:dyDescent="0.25">
      <c r="A33" s="91" t="s">
        <v>302</v>
      </c>
      <c r="B33" s="92" t="s">
        <v>88</v>
      </c>
      <c r="C33" s="93" t="s">
        <v>303</v>
      </c>
      <c r="D33" s="93" t="s">
        <v>89</v>
      </c>
      <c r="F33" s="94" t="s">
        <v>148</v>
      </c>
    </row>
    <row r="34" spans="1:6" ht="31.5" x14ac:dyDescent="0.25">
      <c r="A34" s="91" t="s">
        <v>304</v>
      </c>
      <c r="B34" s="92" t="s">
        <v>90</v>
      </c>
      <c r="C34" s="93" t="s">
        <v>91</v>
      </c>
      <c r="D34" s="93"/>
      <c r="F34" s="94" t="s">
        <v>334</v>
      </c>
    </row>
    <row r="35" spans="1:6" ht="15.75" x14ac:dyDescent="0.25">
      <c r="A35" s="91" t="s">
        <v>305</v>
      </c>
      <c r="B35" s="92" t="s">
        <v>92</v>
      </c>
      <c r="C35" s="93" t="s">
        <v>93</v>
      </c>
      <c r="D35" s="93"/>
      <c r="F35" s="94" t="s">
        <v>161</v>
      </c>
    </row>
    <row r="36" spans="1:6" ht="15.75" x14ac:dyDescent="0.25">
      <c r="A36" s="91" t="s">
        <v>306</v>
      </c>
      <c r="B36" s="96" t="s">
        <v>94</v>
      </c>
      <c r="C36" s="97" t="s">
        <v>95</v>
      </c>
      <c r="D36" s="97"/>
      <c r="F36" s="94" t="s">
        <v>168</v>
      </c>
    </row>
    <row r="37" spans="1:6" ht="15.75" x14ac:dyDescent="0.25">
      <c r="A37" s="91" t="s">
        <v>307</v>
      </c>
      <c r="B37" s="92" t="s">
        <v>96</v>
      </c>
      <c r="C37" s="93" t="s">
        <v>97</v>
      </c>
      <c r="D37" s="93"/>
      <c r="F37" s="94" t="s">
        <v>171</v>
      </c>
    </row>
    <row r="38" spans="1:6" ht="31.5" x14ac:dyDescent="0.25">
      <c r="A38" s="91" t="s">
        <v>308</v>
      </c>
      <c r="B38" s="92" t="s">
        <v>309</v>
      </c>
      <c r="C38" s="93" t="s">
        <v>98</v>
      </c>
      <c r="D38" s="93" t="s">
        <v>277</v>
      </c>
      <c r="F38" s="94" t="s">
        <v>345</v>
      </c>
    </row>
    <row r="39" spans="1:6" ht="15.75" x14ac:dyDescent="0.25">
      <c r="A39" s="91" t="s">
        <v>310</v>
      </c>
      <c r="B39" s="92" t="s">
        <v>99</v>
      </c>
      <c r="C39" s="95" t="s">
        <v>100</v>
      </c>
      <c r="D39" s="95"/>
      <c r="F39" s="94" t="s">
        <v>180</v>
      </c>
    </row>
    <row r="40" spans="1:6" ht="31.5" x14ac:dyDescent="0.25">
      <c r="A40" s="91" t="s">
        <v>311</v>
      </c>
      <c r="B40" s="92" t="s">
        <v>101</v>
      </c>
      <c r="C40" s="93" t="s">
        <v>102</v>
      </c>
      <c r="D40" s="93"/>
      <c r="F40" s="94" t="s">
        <v>350</v>
      </c>
    </row>
    <row r="41" spans="1:6" ht="31.5" x14ac:dyDescent="0.25">
      <c r="A41" s="91" t="s">
        <v>312</v>
      </c>
      <c r="B41" s="92" t="s">
        <v>103</v>
      </c>
      <c r="C41" s="95" t="s">
        <v>104</v>
      </c>
      <c r="D41" s="95" t="s">
        <v>105</v>
      </c>
      <c r="F41" s="94" t="s">
        <v>189</v>
      </c>
    </row>
    <row r="42" spans="1:6" ht="15.75" x14ac:dyDescent="0.25">
      <c r="A42" s="91" t="s">
        <v>313</v>
      </c>
      <c r="B42" s="92" t="s">
        <v>106</v>
      </c>
      <c r="C42" s="93" t="s">
        <v>107</v>
      </c>
      <c r="D42" s="93"/>
      <c r="F42" s="94" t="s">
        <v>192</v>
      </c>
    </row>
    <row r="43" spans="1:6" ht="15.75" x14ac:dyDescent="0.25">
      <c r="A43" s="91" t="s">
        <v>314</v>
      </c>
      <c r="B43" s="92" t="s">
        <v>108</v>
      </c>
      <c r="C43" s="95" t="s">
        <v>109</v>
      </c>
      <c r="D43" s="95" t="s">
        <v>110</v>
      </c>
      <c r="F43" s="94" t="s">
        <v>195</v>
      </c>
    </row>
    <row r="44" spans="1:6" ht="31.5" x14ac:dyDescent="0.25">
      <c r="A44" s="91" t="s">
        <v>315</v>
      </c>
      <c r="B44" s="92" t="s">
        <v>316</v>
      </c>
      <c r="C44" s="93" t="s">
        <v>111</v>
      </c>
      <c r="D44" s="93" t="s">
        <v>112</v>
      </c>
      <c r="F44" s="94" t="s">
        <v>200</v>
      </c>
    </row>
    <row r="45" spans="1:6" ht="31.5" x14ac:dyDescent="0.25">
      <c r="A45" s="91" t="s">
        <v>317</v>
      </c>
      <c r="B45" s="92" t="s">
        <v>113</v>
      </c>
      <c r="C45" s="93" t="s">
        <v>114</v>
      </c>
      <c r="D45" s="93" t="s">
        <v>115</v>
      </c>
      <c r="F45" s="93" t="s">
        <v>219</v>
      </c>
    </row>
    <row r="46" spans="1:6" ht="31.5" x14ac:dyDescent="0.25">
      <c r="A46" s="91" t="s">
        <v>318</v>
      </c>
      <c r="B46" s="92" t="s">
        <v>116</v>
      </c>
      <c r="C46" s="95" t="s">
        <v>117</v>
      </c>
      <c r="D46" s="93" t="s">
        <v>118</v>
      </c>
      <c r="F46" s="94" t="s">
        <v>366</v>
      </c>
    </row>
    <row r="47" spans="1:6" ht="15.75" x14ac:dyDescent="0.25">
      <c r="A47" s="91" t="s">
        <v>319</v>
      </c>
      <c r="B47" s="92" t="s">
        <v>119</v>
      </c>
      <c r="C47" s="93" t="s">
        <v>120</v>
      </c>
      <c r="D47" s="93"/>
      <c r="F47" s="94" t="s">
        <v>226</v>
      </c>
    </row>
    <row r="48" spans="1:6" ht="15.75" x14ac:dyDescent="0.25">
      <c r="A48" s="91" t="s">
        <v>320</v>
      </c>
      <c r="B48" s="92" t="s">
        <v>121</v>
      </c>
      <c r="C48" s="93" t="s">
        <v>122</v>
      </c>
      <c r="D48" s="93"/>
      <c r="F48" s="94" t="s">
        <v>229</v>
      </c>
    </row>
    <row r="49" spans="1:6" ht="15.75" x14ac:dyDescent="0.25">
      <c r="A49" s="91" t="s">
        <v>321</v>
      </c>
      <c r="B49" s="92" t="s">
        <v>123</v>
      </c>
      <c r="C49" s="93" t="s">
        <v>124</v>
      </c>
      <c r="D49" s="93"/>
      <c r="F49" s="94" t="s">
        <v>238</v>
      </c>
    </row>
    <row r="50" spans="1:6" ht="15.75" x14ac:dyDescent="0.25">
      <c r="A50" s="91" t="s">
        <v>322</v>
      </c>
      <c r="B50" s="92" t="s">
        <v>125</v>
      </c>
      <c r="C50" s="93" t="s">
        <v>126</v>
      </c>
      <c r="D50" s="93" t="s">
        <v>127</v>
      </c>
      <c r="F50" s="94" t="s">
        <v>241</v>
      </c>
    </row>
    <row r="51" spans="1:6" ht="15.75" x14ac:dyDescent="0.25">
      <c r="A51" s="91" t="s">
        <v>323</v>
      </c>
      <c r="B51" s="92" t="s">
        <v>128</v>
      </c>
      <c r="C51" s="93" t="s">
        <v>129</v>
      </c>
      <c r="D51" s="93" t="s">
        <v>130</v>
      </c>
      <c r="F51" s="94" t="s">
        <v>244</v>
      </c>
    </row>
    <row r="52" spans="1:6" ht="15.75" x14ac:dyDescent="0.25">
      <c r="A52" s="91" t="s">
        <v>324</v>
      </c>
      <c r="B52" s="92" t="s">
        <v>131</v>
      </c>
      <c r="C52" s="93" t="s">
        <v>132</v>
      </c>
      <c r="D52" s="93" t="s">
        <v>133</v>
      </c>
      <c r="F52" s="94" t="s">
        <v>247</v>
      </c>
    </row>
    <row r="53" spans="1:6" ht="31.5" x14ac:dyDescent="0.25">
      <c r="A53" s="91" t="s">
        <v>325</v>
      </c>
      <c r="B53" s="92" t="s">
        <v>134</v>
      </c>
      <c r="C53" s="93" t="s">
        <v>135</v>
      </c>
      <c r="D53" s="93" t="s">
        <v>136</v>
      </c>
      <c r="F53" s="95" t="s">
        <v>250</v>
      </c>
    </row>
    <row r="54" spans="1:6" ht="31.5" customHeight="1" x14ac:dyDescent="0.25">
      <c r="A54" s="91" t="s">
        <v>326</v>
      </c>
      <c r="B54" s="92" t="s">
        <v>137</v>
      </c>
      <c r="C54" s="93" t="s">
        <v>138</v>
      </c>
      <c r="D54" s="93" t="s">
        <v>278</v>
      </c>
      <c r="F54" s="94" t="s">
        <v>253</v>
      </c>
    </row>
    <row r="55" spans="1:6" ht="15.75" x14ac:dyDescent="0.25">
      <c r="A55" s="91" t="s">
        <v>327</v>
      </c>
      <c r="B55" s="92" t="s">
        <v>139</v>
      </c>
      <c r="C55" s="93" t="s">
        <v>140</v>
      </c>
      <c r="D55" s="93" t="s">
        <v>141</v>
      </c>
      <c r="F55" s="94" t="s">
        <v>256</v>
      </c>
    </row>
    <row r="56" spans="1:6" ht="15.75" x14ac:dyDescent="0.25">
      <c r="A56" s="91" t="s">
        <v>328</v>
      </c>
      <c r="B56" s="92" t="s">
        <v>142</v>
      </c>
      <c r="C56" s="93" t="s">
        <v>143</v>
      </c>
      <c r="D56" s="93"/>
      <c r="F56" s="94" t="s">
        <v>259</v>
      </c>
    </row>
    <row r="57" spans="1:6" ht="15.75" x14ac:dyDescent="0.25">
      <c r="A57" s="91" t="s">
        <v>329</v>
      </c>
      <c r="B57" s="92" t="s">
        <v>144</v>
      </c>
      <c r="C57" s="93" t="s">
        <v>145</v>
      </c>
      <c r="D57" s="93"/>
      <c r="F57" s="94" t="s">
        <v>262</v>
      </c>
    </row>
    <row r="58" spans="1:6" ht="15.75" x14ac:dyDescent="0.25">
      <c r="A58" s="91" t="s">
        <v>330</v>
      </c>
      <c r="B58" s="92" t="s">
        <v>146</v>
      </c>
      <c r="C58" s="93" t="s">
        <v>147</v>
      </c>
      <c r="D58" s="93" t="s">
        <v>148</v>
      </c>
      <c r="F58" s="94" t="s">
        <v>265</v>
      </c>
    </row>
    <row r="59" spans="1:6" ht="15.75" x14ac:dyDescent="0.25">
      <c r="A59" s="91" t="s">
        <v>331</v>
      </c>
      <c r="B59" s="92" t="s">
        <v>149</v>
      </c>
      <c r="C59" s="93" t="s">
        <v>150</v>
      </c>
      <c r="D59" s="93"/>
      <c r="F59" s="98"/>
    </row>
    <row r="60" spans="1:6" ht="15.75" x14ac:dyDescent="0.25">
      <c r="A60" s="91" t="s">
        <v>332</v>
      </c>
      <c r="B60" s="92" t="s">
        <v>151</v>
      </c>
      <c r="C60" s="93" t="s">
        <v>152</v>
      </c>
      <c r="D60" s="93"/>
      <c r="F60" s="98"/>
    </row>
    <row r="61" spans="1:6" ht="15.75" customHeight="1" x14ac:dyDescent="0.25">
      <c r="A61" s="91" t="s">
        <v>333</v>
      </c>
      <c r="B61" s="92" t="s">
        <v>153</v>
      </c>
      <c r="C61" s="93" t="s">
        <v>154</v>
      </c>
      <c r="D61" s="93" t="s">
        <v>334</v>
      </c>
      <c r="F61" s="98"/>
    </row>
    <row r="62" spans="1:6" ht="15.75" x14ac:dyDescent="0.25">
      <c r="A62" s="91" t="s">
        <v>335</v>
      </c>
      <c r="B62" s="92" t="s">
        <v>155</v>
      </c>
      <c r="C62" s="93" t="s">
        <v>156</v>
      </c>
      <c r="D62" s="93"/>
      <c r="F62" s="98"/>
    </row>
    <row r="63" spans="1:6" ht="15.75" x14ac:dyDescent="0.25">
      <c r="A63" s="91" t="s">
        <v>336</v>
      </c>
      <c r="B63" s="92" t="s">
        <v>157</v>
      </c>
      <c r="C63" s="93" t="s">
        <v>158</v>
      </c>
      <c r="D63" s="93"/>
      <c r="F63" s="98"/>
    </row>
    <row r="64" spans="1:6" ht="15.75" x14ac:dyDescent="0.25">
      <c r="A64" s="91" t="s">
        <v>337</v>
      </c>
      <c r="B64" s="92" t="s">
        <v>159</v>
      </c>
      <c r="C64" s="93" t="s">
        <v>160</v>
      </c>
      <c r="D64" s="93" t="s">
        <v>161</v>
      </c>
      <c r="F64" s="98"/>
    </row>
    <row r="65" spans="1:6" ht="15.75" x14ac:dyDescent="0.25">
      <c r="A65" s="91" t="s">
        <v>338</v>
      </c>
      <c r="B65" s="92" t="s">
        <v>162</v>
      </c>
      <c r="C65" s="93" t="s">
        <v>163</v>
      </c>
      <c r="D65" s="93"/>
      <c r="F65" s="98"/>
    </row>
    <row r="66" spans="1:6" ht="15.75" x14ac:dyDescent="0.25">
      <c r="A66" s="91" t="s">
        <v>339</v>
      </c>
      <c r="B66" s="92" t="s">
        <v>164</v>
      </c>
      <c r="C66" s="93" t="s">
        <v>165</v>
      </c>
      <c r="D66" s="93"/>
      <c r="F66" s="98"/>
    </row>
    <row r="67" spans="1:6" ht="15.75" x14ac:dyDescent="0.25">
      <c r="A67" s="91" t="s">
        <v>340</v>
      </c>
      <c r="B67" s="92" t="s">
        <v>166</v>
      </c>
      <c r="C67" s="93" t="s">
        <v>167</v>
      </c>
      <c r="D67" s="93" t="s">
        <v>168</v>
      </c>
      <c r="F67" s="98"/>
    </row>
    <row r="68" spans="1:6" ht="31.5" x14ac:dyDescent="0.25">
      <c r="A68" s="91" t="s">
        <v>341</v>
      </c>
      <c r="B68" s="92" t="s">
        <v>169</v>
      </c>
      <c r="C68" s="93" t="s">
        <v>170</v>
      </c>
      <c r="D68" s="93" t="s">
        <v>171</v>
      </c>
      <c r="F68" s="99"/>
    </row>
    <row r="69" spans="1:6" ht="15.75" x14ac:dyDescent="0.25">
      <c r="A69" s="91" t="s">
        <v>342</v>
      </c>
      <c r="B69" s="92" t="s">
        <v>172</v>
      </c>
      <c r="C69" s="93" t="s">
        <v>173</v>
      </c>
      <c r="D69" s="93"/>
    </row>
    <row r="70" spans="1:6" ht="15.75" x14ac:dyDescent="0.25">
      <c r="A70" s="91" t="s">
        <v>343</v>
      </c>
      <c r="B70" s="92" t="s">
        <v>174</v>
      </c>
      <c r="C70" s="95" t="s">
        <v>175</v>
      </c>
      <c r="D70" s="95"/>
    </row>
    <row r="71" spans="1:6" ht="31.5" x14ac:dyDescent="0.25">
      <c r="A71" s="91" t="s">
        <v>344</v>
      </c>
      <c r="B71" s="92" t="s">
        <v>176</v>
      </c>
      <c r="C71" s="93" t="s">
        <v>177</v>
      </c>
      <c r="D71" s="95" t="s">
        <v>345</v>
      </c>
      <c r="F71" s="99"/>
    </row>
    <row r="72" spans="1:6" ht="31.5" x14ac:dyDescent="0.25">
      <c r="A72" s="91" t="s">
        <v>346</v>
      </c>
      <c r="B72" s="92" t="s">
        <v>178</v>
      </c>
      <c r="C72" s="93" t="s">
        <v>179</v>
      </c>
      <c r="D72" s="93" t="s">
        <v>180</v>
      </c>
      <c r="F72" s="99"/>
    </row>
    <row r="73" spans="1:6" ht="15.75" x14ac:dyDescent="0.25">
      <c r="A73" s="91" t="s">
        <v>347</v>
      </c>
      <c r="B73" s="92" t="s">
        <v>181</v>
      </c>
      <c r="C73" s="95" t="s">
        <v>182</v>
      </c>
      <c r="D73" s="95"/>
      <c r="F73" s="99"/>
    </row>
    <row r="74" spans="1:6" ht="15.75" x14ac:dyDescent="0.25">
      <c r="A74" s="91" t="s">
        <v>348</v>
      </c>
      <c r="B74" s="92" t="s">
        <v>183</v>
      </c>
      <c r="C74" s="93" t="s">
        <v>184</v>
      </c>
      <c r="D74" s="93"/>
      <c r="F74" s="99"/>
    </row>
    <row r="75" spans="1:6" ht="31.5" x14ac:dyDescent="0.25">
      <c r="A75" s="91" t="s">
        <v>349</v>
      </c>
      <c r="B75" s="92" t="s">
        <v>185</v>
      </c>
      <c r="C75" s="93" t="s">
        <v>186</v>
      </c>
      <c r="D75" s="93" t="s">
        <v>350</v>
      </c>
      <c r="F75" s="99"/>
    </row>
    <row r="76" spans="1:6" ht="15.75" x14ac:dyDescent="0.25">
      <c r="A76" s="91" t="s">
        <v>351</v>
      </c>
      <c r="B76" s="92" t="s">
        <v>187</v>
      </c>
      <c r="C76" s="93" t="s">
        <v>188</v>
      </c>
      <c r="D76" s="93" t="s">
        <v>189</v>
      </c>
      <c r="F76" s="99"/>
    </row>
    <row r="77" spans="1:6" ht="15.75" customHeight="1" x14ac:dyDescent="0.25">
      <c r="A77" s="91" t="s">
        <v>352</v>
      </c>
      <c r="B77" s="92" t="s">
        <v>190</v>
      </c>
      <c r="C77" s="93" t="s">
        <v>191</v>
      </c>
      <c r="D77" s="93" t="s">
        <v>192</v>
      </c>
      <c r="F77" s="99"/>
    </row>
    <row r="78" spans="1:6" ht="31.5" x14ac:dyDescent="0.25">
      <c r="A78" s="91" t="s">
        <v>353</v>
      </c>
      <c r="B78" s="92" t="s">
        <v>193</v>
      </c>
      <c r="C78" s="93" t="s">
        <v>194</v>
      </c>
      <c r="D78" s="93" t="s">
        <v>195</v>
      </c>
      <c r="F78" s="100"/>
    </row>
    <row r="79" spans="1:6" ht="15.75" x14ac:dyDescent="0.25">
      <c r="A79" s="91" t="s">
        <v>354</v>
      </c>
      <c r="B79" s="92" t="s">
        <v>196</v>
      </c>
      <c r="C79" s="93" t="s">
        <v>197</v>
      </c>
      <c r="D79" s="93"/>
      <c r="F79" s="100"/>
    </row>
    <row r="80" spans="1:6" ht="15.75" x14ac:dyDescent="0.25">
      <c r="A80" s="91" t="s">
        <v>355</v>
      </c>
      <c r="B80" s="92" t="s">
        <v>198</v>
      </c>
      <c r="C80" s="93" t="s">
        <v>199</v>
      </c>
      <c r="D80" s="93" t="s">
        <v>200</v>
      </c>
      <c r="F80" s="100"/>
    </row>
    <row r="81" spans="1:6" ht="15.75" x14ac:dyDescent="0.25">
      <c r="A81" s="91" t="s">
        <v>356</v>
      </c>
      <c r="B81" s="92" t="s">
        <v>201</v>
      </c>
      <c r="C81" s="93" t="s">
        <v>202</v>
      </c>
      <c r="D81" s="93"/>
      <c r="F81" s="100"/>
    </row>
    <row r="82" spans="1:6" ht="15.75" x14ac:dyDescent="0.25">
      <c r="A82" s="91" t="s">
        <v>357</v>
      </c>
      <c r="B82" s="92" t="s">
        <v>203</v>
      </c>
      <c r="C82" s="93" t="s">
        <v>204</v>
      </c>
      <c r="D82" s="93"/>
      <c r="F82" s="100"/>
    </row>
    <row r="83" spans="1:6" ht="15.75" x14ac:dyDescent="0.25">
      <c r="A83" s="91" t="s">
        <v>358</v>
      </c>
      <c r="B83" s="92" t="s">
        <v>205</v>
      </c>
      <c r="C83" s="93" t="s">
        <v>206</v>
      </c>
      <c r="D83" s="93"/>
      <c r="F83" s="100"/>
    </row>
    <row r="84" spans="1:6" ht="15.75" x14ac:dyDescent="0.25">
      <c r="A84" s="91" t="s">
        <v>359</v>
      </c>
      <c r="B84" s="92" t="s">
        <v>207</v>
      </c>
      <c r="C84" s="93" t="s">
        <v>208</v>
      </c>
      <c r="D84" s="93"/>
      <c r="F84" s="100"/>
    </row>
    <row r="85" spans="1:6" ht="15.75" x14ac:dyDescent="0.25">
      <c r="A85" s="91" t="s">
        <v>360</v>
      </c>
      <c r="B85" s="92" t="s">
        <v>209</v>
      </c>
      <c r="C85" s="93" t="s">
        <v>210</v>
      </c>
      <c r="D85" s="93"/>
      <c r="F85" s="99"/>
    </row>
    <row r="86" spans="1:6" ht="15.75" x14ac:dyDescent="0.25">
      <c r="A86" s="91" t="s">
        <v>361</v>
      </c>
      <c r="B86" s="92" t="s">
        <v>211</v>
      </c>
      <c r="C86" s="93" t="s">
        <v>212</v>
      </c>
      <c r="D86" s="93"/>
      <c r="F86" s="99"/>
    </row>
    <row r="87" spans="1:6" ht="15.75" x14ac:dyDescent="0.25">
      <c r="A87" s="91" t="s">
        <v>362</v>
      </c>
      <c r="B87" s="92" t="s">
        <v>213</v>
      </c>
      <c r="C87" s="93" t="s">
        <v>214</v>
      </c>
      <c r="D87" s="93"/>
    </row>
    <row r="88" spans="1:6" ht="15.75" x14ac:dyDescent="0.25">
      <c r="A88" s="91" t="s">
        <v>363</v>
      </c>
      <c r="B88" s="92" t="s">
        <v>215</v>
      </c>
      <c r="C88" s="93" t="s">
        <v>216</v>
      </c>
      <c r="D88" s="93"/>
    </row>
    <row r="89" spans="1:6" ht="15.75" x14ac:dyDescent="0.25">
      <c r="A89" s="91" t="s">
        <v>364</v>
      </c>
      <c r="B89" s="92" t="s">
        <v>217</v>
      </c>
      <c r="C89" s="93" t="s">
        <v>218</v>
      </c>
      <c r="D89" s="93" t="s">
        <v>219</v>
      </c>
    </row>
    <row r="90" spans="1:6" ht="31.5" x14ac:dyDescent="0.25">
      <c r="A90" s="91" t="s">
        <v>365</v>
      </c>
      <c r="B90" s="92" t="s">
        <v>220</v>
      </c>
      <c r="C90" s="97" t="s">
        <v>221</v>
      </c>
      <c r="D90" s="97" t="s">
        <v>830</v>
      </c>
    </row>
    <row r="91" spans="1:6" ht="15.75" x14ac:dyDescent="0.25">
      <c r="A91" s="91" t="s">
        <v>367</v>
      </c>
      <c r="B91" s="92" t="s">
        <v>222</v>
      </c>
      <c r="C91" s="97" t="s">
        <v>223</v>
      </c>
      <c r="D91" s="97"/>
    </row>
    <row r="92" spans="1:6" ht="15.75" x14ac:dyDescent="0.25">
      <c r="A92" s="91" t="s">
        <v>368</v>
      </c>
      <c r="B92" s="92" t="s">
        <v>224</v>
      </c>
      <c r="C92" s="101" t="s">
        <v>225</v>
      </c>
      <c r="D92" s="102" t="s">
        <v>226</v>
      </c>
    </row>
    <row r="93" spans="1:6" ht="15.75" x14ac:dyDescent="0.25">
      <c r="A93" s="91" t="s">
        <v>369</v>
      </c>
      <c r="B93" s="92" t="s">
        <v>227</v>
      </c>
      <c r="C93" s="97" t="s">
        <v>228</v>
      </c>
      <c r="D93" s="97" t="s">
        <v>229</v>
      </c>
    </row>
    <row r="94" spans="1:6" ht="15.75" x14ac:dyDescent="0.25">
      <c r="A94" s="91" t="s">
        <v>370</v>
      </c>
      <c r="B94" s="92" t="s">
        <v>230</v>
      </c>
      <c r="C94" s="97" t="s">
        <v>231</v>
      </c>
      <c r="D94" s="97"/>
    </row>
    <row r="95" spans="1:6" ht="15.75" x14ac:dyDescent="0.25">
      <c r="A95" s="91" t="s">
        <v>371</v>
      </c>
      <c r="B95" s="92" t="s">
        <v>232</v>
      </c>
      <c r="C95" s="101" t="s">
        <v>233</v>
      </c>
      <c r="D95" s="101"/>
    </row>
    <row r="96" spans="1:6" ht="15.75" x14ac:dyDescent="0.25">
      <c r="A96" s="91" t="s">
        <v>372</v>
      </c>
      <c r="B96" s="92" t="s">
        <v>234</v>
      </c>
      <c r="C96" s="97" t="s">
        <v>235</v>
      </c>
      <c r="D96" s="97"/>
    </row>
    <row r="97" spans="1:4" ht="15.75" x14ac:dyDescent="0.25">
      <c r="A97" s="91" t="s">
        <v>373</v>
      </c>
      <c r="B97" s="92" t="s">
        <v>236</v>
      </c>
      <c r="C97" s="95" t="s">
        <v>237</v>
      </c>
      <c r="D97" s="93" t="s">
        <v>238</v>
      </c>
    </row>
    <row r="98" spans="1:4" ht="15.75" x14ac:dyDescent="0.25">
      <c r="A98" s="91" t="s">
        <v>374</v>
      </c>
      <c r="B98" s="92" t="s">
        <v>239</v>
      </c>
      <c r="C98" s="95" t="s">
        <v>240</v>
      </c>
      <c r="D98" s="95" t="s">
        <v>241</v>
      </c>
    </row>
    <row r="99" spans="1:4" ht="31.5" x14ac:dyDescent="0.25">
      <c r="A99" s="91" t="s">
        <v>375</v>
      </c>
      <c r="B99" s="92" t="s">
        <v>242</v>
      </c>
      <c r="C99" s="95" t="s">
        <v>243</v>
      </c>
      <c r="D99" s="95" t="s">
        <v>244</v>
      </c>
    </row>
    <row r="100" spans="1:4" ht="31.5" x14ac:dyDescent="0.25">
      <c r="A100" s="91" t="s">
        <v>376</v>
      </c>
      <c r="B100" s="92" t="s">
        <v>245</v>
      </c>
      <c r="C100" s="95" t="s">
        <v>246</v>
      </c>
      <c r="D100" s="95" t="s">
        <v>247</v>
      </c>
    </row>
    <row r="101" spans="1:4" ht="15.75" x14ac:dyDescent="0.25">
      <c r="A101" s="91" t="s">
        <v>377</v>
      </c>
      <c r="B101" s="92" t="s">
        <v>248</v>
      </c>
      <c r="C101" s="95" t="s">
        <v>249</v>
      </c>
      <c r="D101" s="95" t="s">
        <v>250</v>
      </c>
    </row>
    <row r="102" spans="1:4" ht="15.75" x14ac:dyDescent="0.25">
      <c r="A102" s="91" t="s">
        <v>378</v>
      </c>
      <c r="B102" s="92" t="s">
        <v>251</v>
      </c>
      <c r="C102" s="95" t="s">
        <v>252</v>
      </c>
      <c r="D102" s="93" t="s">
        <v>253</v>
      </c>
    </row>
    <row r="103" spans="1:4" ht="15.75" x14ac:dyDescent="0.25">
      <c r="A103" s="91" t="s">
        <v>379</v>
      </c>
      <c r="B103" s="92" t="s">
        <v>254</v>
      </c>
      <c r="C103" s="95" t="s">
        <v>255</v>
      </c>
      <c r="D103" s="95" t="s">
        <v>256</v>
      </c>
    </row>
    <row r="104" spans="1:4" ht="47.25" x14ac:dyDescent="0.25">
      <c r="A104" s="91" t="s">
        <v>380</v>
      </c>
      <c r="B104" s="92" t="s">
        <v>257</v>
      </c>
      <c r="C104" s="95" t="s">
        <v>258</v>
      </c>
      <c r="D104" s="93" t="s">
        <v>259</v>
      </c>
    </row>
    <row r="105" spans="1:4" ht="31.5" x14ac:dyDescent="0.25">
      <c r="A105" s="91" t="s">
        <v>381</v>
      </c>
      <c r="B105" s="92" t="s">
        <v>260</v>
      </c>
      <c r="C105" s="95" t="s">
        <v>261</v>
      </c>
      <c r="D105" s="95" t="s">
        <v>262</v>
      </c>
    </row>
    <row r="106" spans="1:4" ht="31.5" x14ac:dyDescent="0.25">
      <c r="A106" s="103" t="s">
        <v>382</v>
      </c>
      <c r="B106" s="92" t="s">
        <v>263</v>
      </c>
      <c r="C106" s="95" t="s">
        <v>264</v>
      </c>
      <c r="D106" s="93" t="s">
        <v>265</v>
      </c>
    </row>
    <row r="107" spans="1:4" ht="15.75" x14ac:dyDescent="0.25">
      <c r="A107" s="104" t="s">
        <v>271</v>
      </c>
      <c r="B107" s="105" t="s">
        <v>254</v>
      </c>
      <c r="C107" s="106" t="s">
        <v>256</v>
      </c>
      <c r="D107" s="107"/>
    </row>
    <row r="108" spans="1:4" ht="15.75" x14ac:dyDescent="0.25">
      <c r="A108" s="104" t="s">
        <v>272</v>
      </c>
      <c r="B108" s="105" t="s">
        <v>257</v>
      </c>
      <c r="C108" s="106" t="s">
        <v>259</v>
      </c>
      <c r="D108" s="107"/>
    </row>
    <row r="109" spans="1:4" ht="15.75" x14ac:dyDescent="0.25">
      <c r="A109" s="104" t="s">
        <v>273</v>
      </c>
      <c r="B109" s="105" t="s">
        <v>260</v>
      </c>
      <c r="C109" s="106" t="s">
        <v>262</v>
      </c>
      <c r="D109" s="107"/>
    </row>
    <row r="110" spans="1:4" ht="15.75" x14ac:dyDescent="0.25">
      <c r="A110" s="104" t="s">
        <v>274</v>
      </c>
      <c r="B110" s="105" t="s">
        <v>263</v>
      </c>
      <c r="C110" s="106" t="s">
        <v>265</v>
      </c>
      <c r="D110" s="107"/>
    </row>
    <row r="114" spans="1:5" ht="15.75" x14ac:dyDescent="0.25">
      <c r="A114" s="90" t="s">
        <v>604</v>
      </c>
      <c r="B114" s="90" t="s">
        <v>11</v>
      </c>
      <c r="C114" s="90"/>
      <c r="D114" s="90" t="s">
        <v>603</v>
      </c>
    </row>
    <row r="115" spans="1:5" ht="15.75" thickBot="1" x14ac:dyDescent="0.3">
      <c r="A115" s="108">
        <v>1</v>
      </c>
      <c r="B115" s="109">
        <v>101</v>
      </c>
      <c r="C115" s="110" t="s">
        <v>605</v>
      </c>
      <c r="D115" s="111" t="s">
        <v>386</v>
      </c>
      <c r="E115" s="112"/>
    </row>
    <row r="116" spans="1:5" ht="15.75" thickBot="1" x14ac:dyDescent="0.3">
      <c r="A116" s="108">
        <v>2</v>
      </c>
      <c r="B116" s="109">
        <v>701</v>
      </c>
      <c r="C116" s="110" t="s">
        <v>606</v>
      </c>
      <c r="D116" s="111" t="s">
        <v>387</v>
      </c>
      <c r="E116" s="112"/>
    </row>
    <row r="117" spans="1:5" ht="15.75" thickBot="1" x14ac:dyDescent="0.3">
      <c r="A117" s="108">
        <v>3</v>
      </c>
      <c r="B117" s="109">
        <v>702</v>
      </c>
      <c r="C117" s="110" t="s">
        <v>607</v>
      </c>
      <c r="D117" s="111" t="s">
        <v>388</v>
      </c>
      <c r="E117" s="112"/>
    </row>
    <row r="118" spans="1:5" ht="15.75" thickBot="1" x14ac:dyDescent="0.3">
      <c r="A118" s="108">
        <v>4</v>
      </c>
      <c r="B118" s="109">
        <v>703</v>
      </c>
      <c r="C118" s="110" t="s">
        <v>608</v>
      </c>
      <c r="D118" s="111" t="s">
        <v>389</v>
      </c>
      <c r="E118" s="112"/>
    </row>
    <row r="119" spans="1:5" ht="15.75" thickBot="1" x14ac:dyDescent="0.3">
      <c r="A119" s="108">
        <v>5</v>
      </c>
      <c r="B119" s="109">
        <v>704</v>
      </c>
      <c r="C119" s="110" t="s">
        <v>609</v>
      </c>
      <c r="D119" s="111" t="s">
        <v>390</v>
      </c>
      <c r="E119" s="112"/>
    </row>
    <row r="120" spans="1:5" ht="15.75" thickBot="1" x14ac:dyDescent="0.3">
      <c r="A120" s="108">
        <v>6</v>
      </c>
      <c r="B120" s="109">
        <v>705</v>
      </c>
      <c r="C120" s="110" t="s">
        <v>610</v>
      </c>
      <c r="D120" s="111" t="s">
        <v>391</v>
      </c>
      <c r="E120" s="112"/>
    </row>
    <row r="121" spans="1:5" ht="15.75" thickBot="1" x14ac:dyDescent="0.3">
      <c r="A121" s="108">
        <v>7</v>
      </c>
      <c r="B121" s="109">
        <v>706</v>
      </c>
      <c r="C121" s="110" t="s">
        <v>611</v>
      </c>
      <c r="D121" s="111" t="s">
        <v>392</v>
      </c>
      <c r="E121" s="112"/>
    </row>
    <row r="122" spans="1:5" ht="15.75" thickBot="1" x14ac:dyDescent="0.3">
      <c r="A122" s="108">
        <v>8</v>
      </c>
      <c r="B122" s="109">
        <v>707</v>
      </c>
      <c r="C122" s="110" t="s">
        <v>612</v>
      </c>
      <c r="D122" s="111" t="s">
        <v>393</v>
      </c>
      <c r="E122" s="112"/>
    </row>
    <row r="123" spans="1:5" ht="15.75" thickBot="1" x14ac:dyDescent="0.3">
      <c r="A123" s="108">
        <v>9</v>
      </c>
      <c r="B123" s="109">
        <v>801</v>
      </c>
      <c r="C123" s="110" t="s">
        <v>613</v>
      </c>
      <c r="D123" s="111" t="s">
        <v>394</v>
      </c>
      <c r="E123" s="112"/>
    </row>
    <row r="124" spans="1:5" ht="15.75" thickBot="1" x14ac:dyDescent="0.3">
      <c r="A124" s="108">
        <v>10</v>
      </c>
      <c r="B124" s="109">
        <v>802</v>
      </c>
      <c r="C124" s="110" t="s">
        <v>614</v>
      </c>
      <c r="D124" s="111" t="s">
        <v>395</v>
      </c>
      <c r="E124" s="112"/>
    </row>
    <row r="125" spans="1:5" ht="15.75" thickBot="1" x14ac:dyDescent="0.3">
      <c r="A125" s="108">
        <v>11</v>
      </c>
      <c r="B125" s="109">
        <v>803</v>
      </c>
      <c r="C125" s="110" t="s">
        <v>615</v>
      </c>
      <c r="D125" s="111" t="s">
        <v>396</v>
      </c>
      <c r="E125" s="112"/>
    </row>
    <row r="126" spans="1:5" ht="15.75" thickBot="1" x14ac:dyDescent="0.3">
      <c r="A126" s="108">
        <v>12</v>
      </c>
      <c r="B126" s="109">
        <v>804</v>
      </c>
      <c r="C126" s="110" t="s">
        <v>616</v>
      </c>
      <c r="D126" s="111" t="s">
        <v>397</v>
      </c>
      <c r="E126" s="112"/>
    </row>
    <row r="127" spans="1:5" ht="15.75" thickBot="1" x14ac:dyDescent="0.3">
      <c r="A127" s="108">
        <v>13</v>
      </c>
      <c r="B127" s="109">
        <v>805</v>
      </c>
      <c r="C127" s="110" t="s">
        <v>617</v>
      </c>
      <c r="D127" s="111" t="s">
        <v>398</v>
      </c>
      <c r="E127" s="112"/>
    </row>
    <row r="128" spans="1:5" ht="15.75" thickBot="1" x14ac:dyDescent="0.3">
      <c r="A128" s="108">
        <v>14</v>
      </c>
      <c r="B128" s="109">
        <v>806</v>
      </c>
      <c r="C128" s="110" t="s">
        <v>618</v>
      </c>
      <c r="D128" s="111" t="s">
        <v>399</v>
      </c>
      <c r="E128" s="112"/>
    </row>
    <row r="129" spans="1:5" ht="15.75" thickBot="1" x14ac:dyDescent="0.3">
      <c r="A129" s="108">
        <v>15</v>
      </c>
      <c r="B129" s="109">
        <v>807</v>
      </c>
      <c r="C129" s="110" t="s">
        <v>619</v>
      </c>
      <c r="D129" s="111" t="s">
        <v>400</v>
      </c>
      <c r="E129" s="112"/>
    </row>
    <row r="130" spans="1:5" ht="15.75" thickBot="1" x14ac:dyDescent="0.3">
      <c r="A130" s="108">
        <v>16</v>
      </c>
      <c r="B130" s="109">
        <v>808</v>
      </c>
      <c r="C130" s="110" t="s">
        <v>620</v>
      </c>
      <c r="D130" s="111" t="s">
        <v>401</v>
      </c>
      <c r="E130" s="112"/>
    </row>
    <row r="131" spans="1:5" ht="15.75" thickBot="1" x14ac:dyDescent="0.3">
      <c r="A131" s="108">
        <v>17</v>
      </c>
      <c r="B131" s="109">
        <v>809</v>
      </c>
      <c r="C131" s="110" t="s">
        <v>621</v>
      </c>
      <c r="D131" s="111" t="s">
        <v>402</v>
      </c>
      <c r="E131" s="112"/>
    </row>
    <row r="132" spans="1:5" ht="15.75" thickBot="1" x14ac:dyDescent="0.3">
      <c r="A132" s="108">
        <v>18</v>
      </c>
      <c r="B132" s="109">
        <v>810</v>
      </c>
      <c r="C132" s="110" t="s">
        <v>622</v>
      </c>
      <c r="D132" s="111" t="s">
        <v>403</v>
      </c>
      <c r="E132" s="112"/>
    </row>
    <row r="133" spans="1:5" ht="15.75" thickBot="1" x14ac:dyDescent="0.3">
      <c r="A133" s="108">
        <v>19</v>
      </c>
      <c r="B133" s="109">
        <v>901</v>
      </c>
      <c r="C133" s="110" t="s">
        <v>623</v>
      </c>
      <c r="D133" s="111" t="s">
        <v>404</v>
      </c>
      <c r="E133" s="112"/>
    </row>
    <row r="134" spans="1:5" ht="15.75" thickBot="1" x14ac:dyDescent="0.3">
      <c r="A134" s="108">
        <v>20</v>
      </c>
      <c r="B134" s="109">
        <v>902</v>
      </c>
      <c r="C134" s="110" t="s">
        <v>624</v>
      </c>
      <c r="D134" s="111" t="s">
        <v>405</v>
      </c>
      <c r="E134" s="112"/>
    </row>
    <row r="135" spans="1:5" ht="15.75" thickBot="1" x14ac:dyDescent="0.3">
      <c r="A135" s="108">
        <v>21</v>
      </c>
      <c r="B135" s="109">
        <v>903</v>
      </c>
      <c r="C135" s="110" t="s">
        <v>625</v>
      </c>
      <c r="D135" s="111" t="s">
        <v>406</v>
      </c>
      <c r="E135" s="112"/>
    </row>
    <row r="136" spans="1:5" ht="15.75" thickBot="1" x14ac:dyDescent="0.3">
      <c r="A136" s="108">
        <v>22</v>
      </c>
      <c r="B136" s="109">
        <v>904</v>
      </c>
      <c r="C136" s="110" t="s">
        <v>626</v>
      </c>
      <c r="D136" s="111" t="s">
        <v>407</v>
      </c>
      <c r="E136" s="112"/>
    </row>
    <row r="137" spans="1:5" ht="15.75" thickBot="1" x14ac:dyDescent="0.3">
      <c r="A137" s="108">
        <v>23</v>
      </c>
      <c r="B137" s="109">
        <v>905</v>
      </c>
      <c r="C137" s="110" t="s">
        <v>627</v>
      </c>
      <c r="D137" s="111" t="s">
        <v>408</v>
      </c>
      <c r="E137" s="112"/>
    </row>
    <row r="138" spans="1:5" ht="15.75" thickBot="1" x14ac:dyDescent="0.3">
      <c r="A138" s="108">
        <v>24</v>
      </c>
      <c r="B138" s="109">
        <v>906</v>
      </c>
      <c r="C138" s="110" t="s">
        <v>628</v>
      </c>
      <c r="D138" s="111" t="s">
        <v>409</v>
      </c>
      <c r="E138" s="112"/>
    </row>
    <row r="139" spans="1:5" ht="15.75" thickBot="1" x14ac:dyDescent="0.3">
      <c r="A139" s="108">
        <v>25</v>
      </c>
      <c r="B139" s="109">
        <v>907</v>
      </c>
      <c r="C139" s="110" t="s">
        <v>629</v>
      </c>
      <c r="D139" s="111" t="s">
        <v>410</v>
      </c>
      <c r="E139" s="112"/>
    </row>
    <row r="140" spans="1:5" ht="15.75" thickBot="1" x14ac:dyDescent="0.3">
      <c r="A140" s="108">
        <v>26</v>
      </c>
      <c r="B140" s="109">
        <v>908</v>
      </c>
      <c r="C140" s="110" t="s">
        <v>630</v>
      </c>
      <c r="D140" s="111" t="s">
        <v>411</v>
      </c>
      <c r="E140" s="112"/>
    </row>
    <row r="141" spans="1:5" ht="15.75" thickBot="1" x14ac:dyDescent="0.3">
      <c r="A141" s="108">
        <v>27</v>
      </c>
      <c r="B141" s="113">
        <v>1001</v>
      </c>
      <c r="C141" s="110" t="s">
        <v>631</v>
      </c>
      <c r="D141" s="111" t="s">
        <v>412</v>
      </c>
      <c r="E141" s="112"/>
    </row>
    <row r="142" spans="1:5" ht="15.75" thickBot="1" x14ac:dyDescent="0.3">
      <c r="A142" s="108">
        <v>28</v>
      </c>
      <c r="B142" s="113">
        <v>1002</v>
      </c>
      <c r="C142" s="110" t="s">
        <v>632</v>
      </c>
      <c r="D142" s="111" t="s">
        <v>413</v>
      </c>
      <c r="E142" s="112"/>
    </row>
    <row r="143" spans="1:5" ht="15.75" thickBot="1" x14ac:dyDescent="0.3">
      <c r="A143" s="108">
        <v>29</v>
      </c>
      <c r="B143" s="113">
        <v>1003</v>
      </c>
      <c r="C143" s="110" t="s">
        <v>633</v>
      </c>
      <c r="D143" s="111" t="s">
        <v>414</v>
      </c>
      <c r="E143" s="112"/>
    </row>
    <row r="144" spans="1:5" ht="15.75" thickBot="1" x14ac:dyDescent="0.3">
      <c r="A144" s="108">
        <v>30</v>
      </c>
      <c r="B144" s="113">
        <v>1004</v>
      </c>
      <c r="C144" s="110" t="s">
        <v>634</v>
      </c>
      <c r="D144" s="111" t="s">
        <v>415</v>
      </c>
      <c r="E144" s="112"/>
    </row>
    <row r="145" spans="1:5" ht="15.75" thickBot="1" x14ac:dyDescent="0.3">
      <c r="A145" s="108">
        <v>31</v>
      </c>
      <c r="B145" s="113">
        <v>1005</v>
      </c>
      <c r="C145" s="110" t="s">
        <v>635</v>
      </c>
      <c r="D145" s="111" t="s">
        <v>416</v>
      </c>
      <c r="E145" s="112"/>
    </row>
    <row r="146" spans="1:5" ht="15.75" thickBot="1" x14ac:dyDescent="0.3">
      <c r="A146" s="108">
        <v>32</v>
      </c>
      <c r="B146" s="113">
        <v>1006</v>
      </c>
      <c r="C146" s="110" t="s">
        <v>636</v>
      </c>
      <c r="D146" s="111" t="s">
        <v>417</v>
      </c>
      <c r="E146" s="112"/>
    </row>
    <row r="147" spans="1:5" ht="15.75" thickBot="1" x14ac:dyDescent="0.3">
      <c r="A147" s="108">
        <v>33</v>
      </c>
      <c r="B147" s="113">
        <v>1007</v>
      </c>
      <c r="C147" s="110" t="s">
        <v>637</v>
      </c>
      <c r="D147" s="111" t="s">
        <v>418</v>
      </c>
      <c r="E147" s="112"/>
    </row>
    <row r="148" spans="1:5" ht="15.75" thickBot="1" x14ac:dyDescent="0.3">
      <c r="A148" s="108">
        <v>34</v>
      </c>
      <c r="B148" s="113">
        <v>1008</v>
      </c>
      <c r="C148" s="110" t="s">
        <v>638</v>
      </c>
      <c r="D148" s="111" t="s">
        <v>419</v>
      </c>
      <c r="E148" s="112"/>
    </row>
    <row r="149" spans="1:5" ht="15.75" thickBot="1" x14ac:dyDescent="0.3">
      <c r="A149" s="108">
        <v>35</v>
      </c>
      <c r="B149" s="113">
        <v>1009</v>
      </c>
      <c r="C149" s="110" t="s">
        <v>639</v>
      </c>
      <c r="D149" s="111" t="s">
        <v>420</v>
      </c>
      <c r="E149" s="112"/>
    </row>
    <row r="150" spans="1:5" ht="15.75" thickBot="1" x14ac:dyDescent="0.3">
      <c r="A150" s="108">
        <v>36</v>
      </c>
      <c r="B150" s="113">
        <v>1010</v>
      </c>
      <c r="C150" s="110" t="s">
        <v>640</v>
      </c>
      <c r="D150" s="111" t="s">
        <v>421</v>
      </c>
      <c r="E150" s="112"/>
    </row>
    <row r="151" spans="1:5" ht="15.75" thickBot="1" x14ac:dyDescent="0.3">
      <c r="A151" s="108">
        <v>37</v>
      </c>
      <c r="B151" s="113">
        <v>1011</v>
      </c>
      <c r="C151" s="110" t="s">
        <v>641</v>
      </c>
      <c r="D151" s="111" t="s">
        <v>422</v>
      </c>
      <c r="E151" s="112"/>
    </row>
    <row r="152" spans="1:5" ht="15.75" thickBot="1" x14ac:dyDescent="0.3">
      <c r="A152" s="108">
        <v>38</v>
      </c>
      <c r="B152" s="113">
        <v>1012</v>
      </c>
      <c r="C152" s="110" t="s">
        <v>642</v>
      </c>
      <c r="D152" s="111" t="s">
        <v>423</v>
      </c>
      <c r="E152" s="112"/>
    </row>
    <row r="153" spans="1:5" ht="15.75" thickBot="1" x14ac:dyDescent="0.3">
      <c r="A153" s="108">
        <v>39</v>
      </c>
      <c r="B153" s="113">
        <v>1013</v>
      </c>
      <c r="C153" s="110" t="s">
        <v>643</v>
      </c>
      <c r="D153" s="111" t="s">
        <v>424</v>
      </c>
      <c r="E153" s="112"/>
    </row>
    <row r="154" spans="1:5" ht="15.75" thickBot="1" x14ac:dyDescent="0.3">
      <c r="A154" s="108">
        <v>40</v>
      </c>
      <c r="B154" s="113">
        <v>1014</v>
      </c>
      <c r="C154" s="110" t="s">
        <v>644</v>
      </c>
      <c r="D154" s="111" t="s">
        <v>425</v>
      </c>
      <c r="E154" s="112"/>
    </row>
    <row r="155" spans="1:5" ht="15.75" thickBot="1" x14ac:dyDescent="0.3">
      <c r="A155" s="108">
        <v>41</v>
      </c>
      <c r="B155" s="113">
        <v>1015</v>
      </c>
      <c r="C155" s="110" t="s">
        <v>645</v>
      </c>
      <c r="D155" s="111" t="s">
        <v>426</v>
      </c>
      <c r="E155" s="112"/>
    </row>
    <row r="156" spans="1:5" ht="15.75" thickBot="1" x14ac:dyDescent="0.3">
      <c r="A156" s="108">
        <v>42</v>
      </c>
      <c r="B156" s="113">
        <v>1016</v>
      </c>
      <c r="C156" s="110" t="s">
        <v>646</v>
      </c>
      <c r="D156" s="111" t="s">
        <v>427</v>
      </c>
      <c r="E156" s="112"/>
    </row>
    <row r="157" spans="1:5" ht="15.75" thickBot="1" x14ac:dyDescent="0.3">
      <c r="A157" s="108">
        <v>43</v>
      </c>
      <c r="B157" s="113">
        <v>1017</v>
      </c>
      <c r="C157" s="110" t="s">
        <v>647</v>
      </c>
      <c r="D157" s="111" t="s">
        <v>428</v>
      </c>
      <c r="E157" s="112"/>
    </row>
    <row r="158" spans="1:5" ht="15.75" thickBot="1" x14ac:dyDescent="0.3">
      <c r="A158" s="108">
        <v>44</v>
      </c>
      <c r="B158" s="113">
        <v>1101</v>
      </c>
      <c r="C158" s="110" t="s">
        <v>648</v>
      </c>
      <c r="D158" s="111" t="s">
        <v>429</v>
      </c>
      <c r="E158" s="112"/>
    </row>
    <row r="159" spans="1:5" ht="15.75" thickBot="1" x14ac:dyDescent="0.3">
      <c r="A159" s="108">
        <v>45</v>
      </c>
      <c r="B159" s="113">
        <v>1102</v>
      </c>
      <c r="C159" s="110" t="s">
        <v>649</v>
      </c>
      <c r="D159" s="111" t="s">
        <v>430</v>
      </c>
      <c r="E159" s="112"/>
    </row>
    <row r="160" spans="1:5" ht="15.75" thickBot="1" x14ac:dyDescent="0.3">
      <c r="A160" s="108">
        <v>46</v>
      </c>
      <c r="B160" s="113">
        <v>1103</v>
      </c>
      <c r="C160" s="110" t="s">
        <v>650</v>
      </c>
      <c r="D160" s="111" t="s">
        <v>431</v>
      </c>
      <c r="E160" s="112"/>
    </row>
    <row r="161" spans="1:5" ht="15.75" thickBot="1" x14ac:dyDescent="0.3">
      <c r="A161" s="108">
        <v>47</v>
      </c>
      <c r="B161" s="113">
        <v>1104</v>
      </c>
      <c r="C161" s="110" t="s">
        <v>651</v>
      </c>
      <c r="D161" s="111" t="s">
        <v>432</v>
      </c>
      <c r="E161" s="112"/>
    </row>
    <row r="162" spans="1:5" ht="15.75" thickBot="1" x14ac:dyDescent="0.3">
      <c r="A162" s="108">
        <v>48</v>
      </c>
      <c r="B162" s="113">
        <v>1105</v>
      </c>
      <c r="C162" s="110" t="s">
        <v>652</v>
      </c>
      <c r="D162" s="111" t="s">
        <v>433</v>
      </c>
      <c r="E162" s="112"/>
    </row>
    <row r="163" spans="1:5" ht="15.75" thickBot="1" x14ac:dyDescent="0.3">
      <c r="A163" s="108">
        <v>49</v>
      </c>
      <c r="B163" s="113">
        <v>1106</v>
      </c>
      <c r="C163" s="110" t="s">
        <v>653</v>
      </c>
      <c r="D163" s="111" t="s">
        <v>434</v>
      </c>
      <c r="E163" s="112"/>
    </row>
    <row r="164" spans="1:5" ht="15.75" thickBot="1" x14ac:dyDescent="0.3">
      <c r="A164" s="108">
        <v>50</v>
      </c>
      <c r="B164" s="113">
        <v>1107</v>
      </c>
      <c r="C164" s="110" t="s">
        <v>654</v>
      </c>
      <c r="D164" s="111" t="s">
        <v>435</v>
      </c>
      <c r="E164" s="112"/>
    </row>
    <row r="165" spans="1:5" ht="15.75" thickBot="1" x14ac:dyDescent="0.3">
      <c r="A165" s="108">
        <v>51</v>
      </c>
      <c r="B165" s="113">
        <v>1108</v>
      </c>
      <c r="C165" s="110" t="s">
        <v>655</v>
      </c>
      <c r="D165" s="111" t="s">
        <v>436</v>
      </c>
      <c r="E165" s="112"/>
    </row>
    <row r="166" spans="1:5" ht="15.75" thickBot="1" x14ac:dyDescent="0.3">
      <c r="A166" s="108">
        <v>52</v>
      </c>
      <c r="B166" s="113">
        <v>1109</v>
      </c>
      <c r="C166" s="110" t="s">
        <v>656</v>
      </c>
      <c r="D166" s="111" t="s">
        <v>437</v>
      </c>
      <c r="E166" s="112"/>
    </row>
    <row r="167" spans="1:5" ht="15.75" thickBot="1" x14ac:dyDescent="0.3">
      <c r="A167" s="108">
        <v>53</v>
      </c>
      <c r="B167" s="113">
        <v>1110</v>
      </c>
      <c r="C167" s="110" t="s">
        <v>657</v>
      </c>
      <c r="D167" s="111" t="s">
        <v>438</v>
      </c>
      <c r="E167" s="112"/>
    </row>
    <row r="168" spans="1:5" ht="15.75" thickBot="1" x14ac:dyDescent="0.3">
      <c r="A168" s="108">
        <v>54</v>
      </c>
      <c r="B168" s="113">
        <v>1111</v>
      </c>
      <c r="C168" s="110" t="s">
        <v>658</v>
      </c>
      <c r="D168" s="111" t="s">
        <v>439</v>
      </c>
      <c r="E168" s="112"/>
    </row>
    <row r="169" spans="1:5" ht="15.75" thickBot="1" x14ac:dyDescent="0.3">
      <c r="A169" s="108">
        <v>55</v>
      </c>
      <c r="B169" s="113">
        <v>1112</v>
      </c>
      <c r="C169" s="110" t="s">
        <v>659</v>
      </c>
      <c r="D169" s="111" t="s">
        <v>440</v>
      </c>
      <c r="E169" s="112"/>
    </row>
    <row r="170" spans="1:5" ht="15.75" thickBot="1" x14ac:dyDescent="0.3">
      <c r="A170" s="108">
        <v>56</v>
      </c>
      <c r="B170" s="113">
        <v>1201</v>
      </c>
      <c r="C170" s="110" t="s">
        <v>660</v>
      </c>
      <c r="D170" s="111" t="s">
        <v>441</v>
      </c>
      <c r="E170" s="112"/>
    </row>
    <row r="171" spans="1:5" ht="15.75" thickBot="1" x14ac:dyDescent="0.3">
      <c r="A171" s="108">
        <v>57</v>
      </c>
      <c r="B171" s="113">
        <v>1202</v>
      </c>
      <c r="C171" s="110" t="s">
        <v>661</v>
      </c>
      <c r="D171" s="111" t="s">
        <v>442</v>
      </c>
      <c r="E171" s="112"/>
    </row>
    <row r="172" spans="1:5" ht="15.75" thickBot="1" x14ac:dyDescent="0.3">
      <c r="A172" s="108">
        <v>58</v>
      </c>
      <c r="B172" s="113">
        <v>1203</v>
      </c>
      <c r="C172" s="110" t="s">
        <v>662</v>
      </c>
      <c r="D172" s="111" t="s">
        <v>443</v>
      </c>
      <c r="E172" s="112"/>
    </row>
    <row r="173" spans="1:5" ht="15.75" thickBot="1" x14ac:dyDescent="0.3">
      <c r="A173" s="108">
        <v>59</v>
      </c>
      <c r="B173" s="113">
        <v>1204</v>
      </c>
      <c r="C173" s="110" t="s">
        <v>663</v>
      </c>
      <c r="D173" s="111" t="s">
        <v>444</v>
      </c>
      <c r="E173" s="112"/>
    </row>
    <row r="174" spans="1:5" ht="15.75" thickBot="1" x14ac:dyDescent="0.3">
      <c r="A174" s="108">
        <v>60</v>
      </c>
      <c r="B174" s="113">
        <v>1205</v>
      </c>
      <c r="C174" s="110" t="s">
        <v>664</v>
      </c>
      <c r="D174" s="111" t="s">
        <v>445</v>
      </c>
      <c r="E174" s="112"/>
    </row>
    <row r="175" spans="1:5" ht="15.75" thickBot="1" x14ac:dyDescent="0.3">
      <c r="A175" s="108">
        <v>61</v>
      </c>
      <c r="B175" s="113">
        <v>1206</v>
      </c>
      <c r="C175" s="110" t="s">
        <v>665</v>
      </c>
      <c r="D175" s="111" t="s">
        <v>446</v>
      </c>
      <c r="E175" s="112"/>
    </row>
    <row r="176" spans="1:5" ht="15.75" thickBot="1" x14ac:dyDescent="0.3">
      <c r="A176" s="108">
        <v>62</v>
      </c>
      <c r="B176" s="113">
        <v>1207</v>
      </c>
      <c r="C176" s="110" t="s">
        <v>666</v>
      </c>
      <c r="D176" s="111" t="s">
        <v>447</v>
      </c>
      <c r="E176" s="112"/>
    </row>
    <row r="177" spans="1:5" ht="15.75" thickBot="1" x14ac:dyDescent="0.3">
      <c r="A177" s="108">
        <v>63</v>
      </c>
      <c r="B177" s="113">
        <v>1208</v>
      </c>
      <c r="C177" s="110" t="s">
        <v>667</v>
      </c>
      <c r="D177" s="111" t="s">
        <v>448</v>
      </c>
      <c r="E177" s="112"/>
    </row>
    <row r="178" spans="1:5" ht="15.75" thickBot="1" x14ac:dyDescent="0.3">
      <c r="A178" s="108">
        <v>64</v>
      </c>
      <c r="B178" s="113">
        <v>1209</v>
      </c>
      <c r="C178" s="110" t="s">
        <v>668</v>
      </c>
      <c r="D178" s="111" t="s">
        <v>449</v>
      </c>
      <c r="E178" s="112"/>
    </row>
    <row r="179" spans="1:5" ht="15.75" thickBot="1" x14ac:dyDescent="0.3">
      <c r="A179" s="108">
        <v>65</v>
      </c>
      <c r="B179" s="113">
        <v>1210</v>
      </c>
      <c r="C179" s="110" t="s">
        <v>669</v>
      </c>
      <c r="D179" s="111" t="s">
        <v>450</v>
      </c>
      <c r="E179" s="112"/>
    </row>
    <row r="180" spans="1:5" ht="15.75" thickBot="1" x14ac:dyDescent="0.3">
      <c r="A180" s="108">
        <v>66</v>
      </c>
      <c r="B180" s="113">
        <v>1211</v>
      </c>
      <c r="C180" s="110" t="s">
        <v>670</v>
      </c>
      <c r="D180" s="111" t="s">
        <v>451</v>
      </c>
      <c r="E180" s="112"/>
    </row>
    <row r="181" spans="1:5" ht="15.75" thickBot="1" x14ac:dyDescent="0.3">
      <c r="A181" s="108">
        <v>67</v>
      </c>
      <c r="B181" s="113">
        <v>1212</v>
      </c>
      <c r="C181" s="110" t="s">
        <v>671</v>
      </c>
      <c r="D181" s="111" t="s">
        <v>452</v>
      </c>
      <c r="E181" s="112"/>
    </row>
    <row r="182" spans="1:5" ht="15.75" thickBot="1" x14ac:dyDescent="0.3">
      <c r="A182" s="108">
        <v>68</v>
      </c>
      <c r="B182" s="113">
        <v>1213</v>
      </c>
      <c r="C182" s="110" t="s">
        <v>672</v>
      </c>
      <c r="D182" s="111" t="s">
        <v>453</v>
      </c>
      <c r="E182" s="112"/>
    </row>
    <row r="183" spans="1:5" ht="15.75" thickBot="1" x14ac:dyDescent="0.3">
      <c r="A183" s="108">
        <v>69</v>
      </c>
      <c r="B183" s="113">
        <v>1214</v>
      </c>
      <c r="C183" s="110" t="s">
        <v>673</v>
      </c>
      <c r="D183" s="111" t="s">
        <v>454</v>
      </c>
      <c r="E183" s="112"/>
    </row>
    <row r="184" spans="1:5" ht="15.75" thickBot="1" x14ac:dyDescent="0.3">
      <c r="A184" s="108">
        <v>70</v>
      </c>
      <c r="B184" s="113">
        <v>1215</v>
      </c>
      <c r="C184" s="110" t="s">
        <v>674</v>
      </c>
      <c r="D184" s="111" t="s">
        <v>455</v>
      </c>
      <c r="E184" s="112"/>
    </row>
    <row r="185" spans="1:5" ht="15.75" thickBot="1" x14ac:dyDescent="0.3">
      <c r="A185" s="108">
        <v>71</v>
      </c>
      <c r="B185" s="113">
        <v>1216</v>
      </c>
      <c r="C185" s="110" t="s">
        <v>675</v>
      </c>
      <c r="D185" s="111" t="s">
        <v>456</v>
      </c>
      <c r="E185" s="112"/>
    </row>
    <row r="186" spans="1:5" ht="15.75" thickBot="1" x14ac:dyDescent="0.3">
      <c r="A186" s="108">
        <v>72</v>
      </c>
      <c r="B186" s="113">
        <v>1301</v>
      </c>
      <c r="C186" s="110" t="s">
        <v>676</v>
      </c>
      <c r="D186" s="111" t="s">
        <v>457</v>
      </c>
      <c r="E186" s="112"/>
    </row>
    <row r="187" spans="1:5" ht="15.75" thickBot="1" x14ac:dyDescent="0.3">
      <c r="A187" s="108">
        <v>73</v>
      </c>
      <c r="B187" s="113">
        <v>1302</v>
      </c>
      <c r="C187" s="110" t="s">
        <v>677</v>
      </c>
      <c r="D187" s="111" t="s">
        <v>458</v>
      </c>
      <c r="E187" s="112"/>
    </row>
    <row r="188" spans="1:5" ht="15.75" thickBot="1" x14ac:dyDescent="0.3">
      <c r="A188" s="108">
        <v>74</v>
      </c>
      <c r="B188" s="113">
        <v>1303</v>
      </c>
      <c r="C188" s="110" t="s">
        <v>678</v>
      </c>
      <c r="D188" s="111" t="s">
        <v>459</v>
      </c>
      <c r="E188" s="112"/>
    </row>
    <row r="189" spans="1:5" ht="15.75" thickBot="1" x14ac:dyDescent="0.3">
      <c r="A189" s="108">
        <v>75</v>
      </c>
      <c r="B189" s="113">
        <v>1304</v>
      </c>
      <c r="C189" s="110" t="s">
        <v>679</v>
      </c>
      <c r="D189" s="111" t="s">
        <v>460</v>
      </c>
      <c r="E189" s="112"/>
    </row>
    <row r="190" spans="1:5" ht="15.75" thickBot="1" x14ac:dyDescent="0.3">
      <c r="A190" s="108">
        <v>76</v>
      </c>
      <c r="B190" s="113">
        <v>1305</v>
      </c>
      <c r="C190" s="110" t="s">
        <v>680</v>
      </c>
      <c r="D190" s="111" t="s">
        <v>461</v>
      </c>
      <c r="E190" s="112"/>
    </row>
    <row r="191" spans="1:5" ht="15.75" thickBot="1" x14ac:dyDescent="0.3">
      <c r="A191" s="108">
        <v>77</v>
      </c>
      <c r="B191" s="113">
        <v>1306</v>
      </c>
      <c r="C191" s="110" t="s">
        <v>681</v>
      </c>
      <c r="D191" s="111" t="s">
        <v>462</v>
      </c>
      <c r="E191" s="112"/>
    </row>
    <row r="192" spans="1:5" ht="15.75" thickBot="1" x14ac:dyDescent="0.3">
      <c r="A192" s="108">
        <v>78</v>
      </c>
      <c r="B192" s="113">
        <v>1307</v>
      </c>
      <c r="C192" s="110" t="s">
        <v>682</v>
      </c>
      <c r="D192" s="111" t="s">
        <v>463</v>
      </c>
      <c r="E192" s="112"/>
    </row>
    <row r="193" spans="1:5" ht="15.75" thickBot="1" x14ac:dyDescent="0.3">
      <c r="A193" s="108">
        <v>79</v>
      </c>
      <c r="B193" s="113">
        <v>1308</v>
      </c>
      <c r="C193" s="110" t="s">
        <v>683</v>
      </c>
      <c r="D193" s="111" t="s">
        <v>464</v>
      </c>
      <c r="E193" s="112"/>
    </row>
    <row r="194" spans="1:5" ht="15.75" thickBot="1" x14ac:dyDescent="0.3">
      <c r="A194" s="108">
        <v>80</v>
      </c>
      <c r="B194" s="113">
        <v>1309</v>
      </c>
      <c r="C194" s="110" t="s">
        <v>684</v>
      </c>
      <c r="D194" s="111" t="s">
        <v>465</v>
      </c>
      <c r="E194" s="112"/>
    </row>
    <row r="195" spans="1:5" ht="15.75" thickBot="1" x14ac:dyDescent="0.3">
      <c r="A195" s="108">
        <v>81</v>
      </c>
      <c r="B195" s="113">
        <v>1310</v>
      </c>
      <c r="C195" s="110" t="s">
        <v>685</v>
      </c>
      <c r="D195" s="111" t="s">
        <v>466</v>
      </c>
      <c r="E195" s="112"/>
    </row>
    <row r="196" spans="1:5" ht="15.75" thickBot="1" x14ac:dyDescent="0.3">
      <c r="A196" s="108">
        <v>82</v>
      </c>
      <c r="B196" s="113">
        <v>1311</v>
      </c>
      <c r="C196" s="110" t="s">
        <v>686</v>
      </c>
      <c r="D196" s="111" t="s">
        <v>467</v>
      </c>
      <c r="E196" s="112"/>
    </row>
    <row r="197" spans="1:5" ht="15.75" thickBot="1" x14ac:dyDescent="0.3">
      <c r="A197" s="108">
        <v>83</v>
      </c>
      <c r="B197" s="113">
        <v>1312</v>
      </c>
      <c r="C197" s="110" t="s">
        <v>687</v>
      </c>
      <c r="D197" s="111" t="s">
        <v>468</v>
      </c>
      <c r="E197" s="112"/>
    </row>
    <row r="198" spans="1:5" ht="15.75" thickBot="1" x14ac:dyDescent="0.3">
      <c r="A198" s="108">
        <v>84</v>
      </c>
      <c r="B198" s="113">
        <v>1313</v>
      </c>
      <c r="C198" s="110" t="s">
        <v>688</v>
      </c>
      <c r="D198" s="111" t="s">
        <v>469</v>
      </c>
      <c r="E198" s="112"/>
    </row>
    <row r="199" spans="1:5" ht="15.75" thickBot="1" x14ac:dyDescent="0.3">
      <c r="A199" s="108">
        <v>85</v>
      </c>
      <c r="B199" s="113">
        <v>1314</v>
      </c>
      <c r="C199" s="110" t="s">
        <v>689</v>
      </c>
      <c r="D199" s="111" t="s">
        <v>470</v>
      </c>
      <c r="E199" s="112"/>
    </row>
    <row r="200" spans="1:5" ht="15.75" thickBot="1" x14ac:dyDescent="0.3">
      <c r="A200" s="108">
        <v>86</v>
      </c>
      <c r="B200" s="113">
        <v>1315</v>
      </c>
      <c r="C200" s="110" t="s">
        <v>690</v>
      </c>
      <c r="D200" s="111" t="s">
        <v>471</v>
      </c>
      <c r="E200" s="112"/>
    </row>
    <row r="201" spans="1:5" ht="15.75" thickBot="1" x14ac:dyDescent="0.3">
      <c r="A201" s="108">
        <v>87</v>
      </c>
      <c r="B201" s="113">
        <v>1316</v>
      </c>
      <c r="C201" s="110" t="s">
        <v>691</v>
      </c>
      <c r="D201" s="111" t="s">
        <v>472</v>
      </c>
      <c r="E201" s="112"/>
    </row>
    <row r="202" spans="1:5" ht="15.75" thickBot="1" x14ac:dyDescent="0.3">
      <c r="A202" s="108">
        <v>88</v>
      </c>
      <c r="B202" s="113">
        <v>1317</v>
      </c>
      <c r="C202" s="110" t="s">
        <v>692</v>
      </c>
      <c r="D202" s="111" t="s">
        <v>473</v>
      </c>
      <c r="E202" s="112"/>
    </row>
    <row r="203" spans="1:5" ht="15.75" thickBot="1" x14ac:dyDescent="0.3">
      <c r="A203" s="108">
        <v>89</v>
      </c>
      <c r="B203" s="113">
        <v>1318</v>
      </c>
      <c r="C203" s="110" t="s">
        <v>693</v>
      </c>
      <c r="D203" s="111" t="s">
        <v>474</v>
      </c>
      <c r="E203" s="112"/>
    </row>
    <row r="204" spans="1:5" ht="15.75" thickBot="1" x14ac:dyDescent="0.3">
      <c r="A204" s="108">
        <v>90</v>
      </c>
      <c r="B204" s="113">
        <v>1401</v>
      </c>
      <c r="C204" s="110" t="s">
        <v>694</v>
      </c>
      <c r="D204" s="111" t="s">
        <v>475</v>
      </c>
      <c r="E204" s="112"/>
    </row>
    <row r="205" spans="1:5" ht="15.75" thickBot="1" x14ac:dyDescent="0.3">
      <c r="A205" s="108">
        <v>91</v>
      </c>
      <c r="B205" s="113">
        <v>1402</v>
      </c>
      <c r="C205" s="110" t="s">
        <v>695</v>
      </c>
      <c r="D205" s="111" t="s">
        <v>476</v>
      </c>
      <c r="E205" s="112"/>
    </row>
    <row r="206" spans="1:5" ht="15.75" thickBot="1" x14ac:dyDescent="0.3">
      <c r="A206" s="108">
        <v>92</v>
      </c>
      <c r="B206" s="113">
        <v>1403</v>
      </c>
      <c r="C206" s="110" t="s">
        <v>696</v>
      </c>
      <c r="D206" s="111" t="s">
        <v>477</v>
      </c>
      <c r="E206" s="112"/>
    </row>
    <row r="207" spans="1:5" ht="15.75" thickBot="1" x14ac:dyDescent="0.3">
      <c r="A207" s="108">
        <v>93</v>
      </c>
      <c r="B207" s="113">
        <v>1404</v>
      </c>
      <c r="C207" s="110" t="s">
        <v>697</v>
      </c>
      <c r="D207" s="111" t="s">
        <v>478</v>
      </c>
      <c r="E207" s="112"/>
    </row>
    <row r="208" spans="1:5" ht="15.75" thickBot="1" x14ac:dyDescent="0.3">
      <c r="A208" s="108">
        <v>94</v>
      </c>
      <c r="B208" s="113">
        <v>1405</v>
      </c>
      <c r="C208" s="110" t="s">
        <v>698</v>
      </c>
      <c r="D208" s="111" t="s">
        <v>479</v>
      </c>
      <c r="E208" s="112"/>
    </row>
    <row r="209" spans="1:5" ht="15.75" thickBot="1" x14ac:dyDescent="0.3">
      <c r="A209" s="108">
        <v>95</v>
      </c>
      <c r="B209" s="113">
        <v>1501</v>
      </c>
      <c r="C209" s="110" t="s">
        <v>699</v>
      </c>
      <c r="D209" s="111" t="s">
        <v>480</v>
      </c>
      <c r="E209" s="112"/>
    </row>
    <row r="210" spans="1:5" ht="15.75" thickBot="1" x14ac:dyDescent="0.3">
      <c r="A210" s="108">
        <v>96</v>
      </c>
      <c r="B210" s="113">
        <v>1502</v>
      </c>
      <c r="C210" s="110" t="s">
        <v>700</v>
      </c>
      <c r="D210" s="111" t="s">
        <v>481</v>
      </c>
      <c r="E210" s="112"/>
    </row>
    <row r="211" spans="1:5" ht="15.75" thickBot="1" x14ac:dyDescent="0.3">
      <c r="A211" s="108">
        <v>97</v>
      </c>
      <c r="B211" s="113">
        <v>1503</v>
      </c>
      <c r="C211" s="110" t="s">
        <v>701</v>
      </c>
      <c r="D211" s="111" t="s">
        <v>482</v>
      </c>
      <c r="E211" s="112"/>
    </row>
    <row r="212" spans="1:5" ht="15.75" thickBot="1" x14ac:dyDescent="0.3">
      <c r="A212" s="108">
        <v>98</v>
      </c>
      <c r="B212" s="113">
        <v>1504</v>
      </c>
      <c r="C212" s="110" t="s">
        <v>702</v>
      </c>
      <c r="D212" s="111" t="s">
        <v>483</v>
      </c>
      <c r="E212" s="112"/>
    </row>
    <row r="213" spans="1:5" ht="15.75" thickBot="1" x14ac:dyDescent="0.3">
      <c r="A213" s="108">
        <v>99</v>
      </c>
      <c r="B213" s="113">
        <v>1505</v>
      </c>
      <c r="C213" s="110" t="s">
        <v>703</v>
      </c>
      <c r="D213" s="111" t="s">
        <v>484</v>
      </c>
      <c r="E213" s="112"/>
    </row>
    <row r="214" spans="1:5" ht="15.75" thickBot="1" x14ac:dyDescent="0.3">
      <c r="A214" s="108">
        <v>100</v>
      </c>
      <c r="B214" s="113">
        <v>1506</v>
      </c>
      <c r="C214" s="110" t="s">
        <v>704</v>
      </c>
      <c r="D214" s="111" t="s">
        <v>485</v>
      </c>
      <c r="E214" s="112"/>
    </row>
    <row r="215" spans="1:5" ht="15.75" thickBot="1" x14ac:dyDescent="0.3">
      <c r="A215" s="108">
        <v>101</v>
      </c>
      <c r="B215" s="113">
        <v>1507</v>
      </c>
      <c r="C215" s="110" t="s">
        <v>705</v>
      </c>
      <c r="D215" s="111" t="s">
        <v>486</v>
      </c>
      <c r="E215" s="112"/>
    </row>
    <row r="216" spans="1:5" ht="15.75" thickBot="1" x14ac:dyDescent="0.3">
      <c r="A216" s="108">
        <v>102</v>
      </c>
      <c r="B216" s="113">
        <v>1508</v>
      </c>
      <c r="C216" s="110" t="s">
        <v>706</v>
      </c>
      <c r="D216" s="111" t="s">
        <v>487</v>
      </c>
      <c r="E216" s="112"/>
    </row>
    <row r="217" spans="1:5" ht="15.75" thickBot="1" x14ac:dyDescent="0.3">
      <c r="A217" s="108">
        <v>103</v>
      </c>
      <c r="B217" s="113">
        <v>1509</v>
      </c>
      <c r="C217" s="110" t="s">
        <v>707</v>
      </c>
      <c r="D217" s="111" t="s">
        <v>488</v>
      </c>
      <c r="E217" s="112"/>
    </row>
    <row r="218" spans="1:5" ht="15.75" thickBot="1" x14ac:dyDescent="0.3">
      <c r="A218" s="108">
        <v>104</v>
      </c>
      <c r="B218" s="113">
        <v>1510</v>
      </c>
      <c r="C218" s="110" t="s">
        <v>708</v>
      </c>
      <c r="D218" s="111" t="s">
        <v>489</v>
      </c>
      <c r="E218" s="112"/>
    </row>
    <row r="219" spans="1:5" ht="15.75" thickBot="1" x14ac:dyDescent="0.3">
      <c r="A219" s="108">
        <v>105</v>
      </c>
      <c r="B219" s="113">
        <v>1511</v>
      </c>
      <c r="C219" s="110" t="s">
        <v>709</v>
      </c>
      <c r="D219" s="111" t="s">
        <v>490</v>
      </c>
      <c r="E219" s="112"/>
    </row>
    <row r="220" spans="1:5" ht="15.75" thickBot="1" x14ac:dyDescent="0.3">
      <c r="A220" s="108">
        <v>106</v>
      </c>
      <c r="B220" s="113">
        <v>1512</v>
      </c>
      <c r="C220" s="110" t="s">
        <v>710</v>
      </c>
      <c r="D220" s="111" t="s">
        <v>491</v>
      </c>
      <c r="E220" s="112"/>
    </row>
    <row r="221" spans="1:5" ht="15.75" thickBot="1" x14ac:dyDescent="0.3">
      <c r="A221" s="108">
        <v>107</v>
      </c>
      <c r="B221" s="113">
        <v>1513</v>
      </c>
      <c r="C221" s="110" t="s">
        <v>711</v>
      </c>
      <c r="D221" s="111" t="s">
        <v>492</v>
      </c>
      <c r="E221" s="112"/>
    </row>
    <row r="222" spans="1:5" ht="15.75" thickBot="1" x14ac:dyDescent="0.3">
      <c r="A222" s="108">
        <v>108</v>
      </c>
      <c r="B222" s="113">
        <v>1514</v>
      </c>
      <c r="C222" s="110" t="s">
        <v>712</v>
      </c>
      <c r="D222" s="111" t="s">
        <v>493</v>
      </c>
      <c r="E222" s="112"/>
    </row>
    <row r="223" spans="1:5" ht="15.75" thickBot="1" x14ac:dyDescent="0.3">
      <c r="A223" s="108">
        <v>109</v>
      </c>
      <c r="B223" s="113">
        <v>1601</v>
      </c>
      <c r="C223" s="110" t="s">
        <v>713</v>
      </c>
      <c r="D223" s="111" t="s">
        <v>494</v>
      </c>
      <c r="E223" s="112"/>
    </row>
    <row r="224" spans="1:5" ht="15.75" thickBot="1" x14ac:dyDescent="0.3">
      <c r="A224" s="108">
        <v>110</v>
      </c>
      <c r="B224" s="113">
        <v>1602</v>
      </c>
      <c r="C224" s="110" t="s">
        <v>714</v>
      </c>
      <c r="D224" s="111" t="s">
        <v>495</v>
      </c>
      <c r="E224" s="112"/>
    </row>
    <row r="225" spans="1:5" ht="15.75" thickBot="1" x14ac:dyDescent="0.3">
      <c r="A225" s="108">
        <v>111</v>
      </c>
      <c r="B225" s="113">
        <v>1603</v>
      </c>
      <c r="C225" s="110" t="s">
        <v>715</v>
      </c>
      <c r="D225" s="111" t="s">
        <v>496</v>
      </c>
      <c r="E225" s="112"/>
    </row>
    <row r="226" spans="1:5" ht="15.75" thickBot="1" x14ac:dyDescent="0.3">
      <c r="A226" s="108">
        <v>112</v>
      </c>
      <c r="B226" s="113">
        <v>1604</v>
      </c>
      <c r="C226" s="110" t="s">
        <v>716</v>
      </c>
      <c r="D226" s="111" t="s">
        <v>497</v>
      </c>
      <c r="E226" s="112"/>
    </row>
    <row r="227" spans="1:5" ht="15.75" thickBot="1" x14ac:dyDescent="0.3">
      <c r="A227" s="108">
        <v>113</v>
      </c>
      <c r="B227" s="113">
        <v>1605</v>
      </c>
      <c r="C227" s="110" t="s">
        <v>717</v>
      </c>
      <c r="D227" s="111" t="s">
        <v>498</v>
      </c>
      <c r="E227" s="112"/>
    </row>
    <row r="228" spans="1:5" ht="15.75" thickBot="1" x14ac:dyDescent="0.3">
      <c r="A228" s="108">
        <v>114</v>
      </c>
      <c r="B228" s="113">
        <v>1606</v>
      </c>
      <c r="C228" s="110" t="s">
        <v>718</v>
      </c>
      <c r="D228" s="111" t="s">
        <v>499</v>
      </c>
      <c r="E228" s="112"/>
    </row>
    <row r="229" spans="1:5" ht="15.75" thickBot="1" x14ac:dyDescent="0.3">
      <c r="A229" s="108">
        <v>115</v>
      </c>
      <c r="B229" s="113">
        <v>1607</v>
      </c>
      <c r="C229" s="110" t="s">
        <v>719</v>
      </c>
      <c r="D229" s="111" t="s">
        <v>500</v>
      </c>
      <c r="E229" s="112"/>
    </row>
    <row r="230" spans="1:5" ht="15.75" thickBot="1" x14ac:dyDescent="0.3">
      <c r="A230" s="108">
        <v>116</v>
      </c>
      <c r="B230" s="113">
        <v>1608</v>
      </c>
      <c r="C230" s="110" t="s">
        <v>720</v>
      </c>
      <c r="D230" s="111" t="s">
        <v>501</v>
      </c>
      <c r="E230" s="112"/>
    </row>
    <row r="231" spans="1:5" ht="15.75" thickBot="1" x14ac:dyDescent="0.3">
      <c r="A231" s="108">
        <v>117</v>
      </c>
      <c r="B231" s="113">
        <v>1609</v>
      </c>
      <c r="C231" s="110" t="s">
        <v>721</v>
      </c>
      <c r="D231" s="111" t="s">
        <v>502</v>
      </c>
      <c r="E231" s="112"/>
    </row>
    <row r="232" spans="1:5" ht="15.75" thickBot="1" x14ac:dyDescent="0.3">
      <c r="A232" s="108">
        <v>118</v>
      </c>
      <c r="B232" s="113">
        <v>1701</v>
      </c>
      <c r="C232" s="110" t="s">
        <v>722</v>
      </c>
      <c r="D232" s="111" t="s">
        <v>503</v>
      </c>
      <c r="E232" s="112"/>
    </row>
    <row r="233" spans="1:5" ht="15.75" thickBot="1" x14ac:dyDescent="0.3">
      <c r="A233" s="108">
        <v>119</v>
      </c>
      <c r="B233" s="113">
        <v>1702</v>
      </c>
      <c r="C233" s="110" t="s">
        <v>723</v>
      </c>
      <c r="D233" s="111" t="s">
        <v>504</v>
      </c>
      <c r="E233" s="112"/>
    </row>
    <row r="234" spans="1:5" ht="15.75" thickBot="1" x14ac:dyDescent="0.3">
      <c r="A234" s="108">
        <v>120</v>
      </c>
      <c r="B234" s="113">
        <v>1703</v>
      </c>
      <c r="C234" s="110" t="s">
        <v>724</v>
      </c>
      <c r="D234" s="111" t="s">
        <v>505</v>
      </c>
      <c r="E234" s="112"/>
    </row>
    <row r="235" spans="1:5" ht="15.75" thickBot="1" x14ac:dyDescent="0.3">
      <c r="A235" s="108">
        <v>121</v>
      </c>
      <c r="B235" s="113">
        <v>1704</v>
      </c>
      <c r="C235" s="110" t="s">
        <v>725</v>
      </c>
      <c r="D235" s="111" t="s">
        <v>506</v>
      </c>
      <c r="E235" s="112"/>
    </row>
    <row r="236" spans="1:5" ht="15.75" thickBot="1" x14ac:dyDescent="0.3">
      <c r="A236" s="108">
        <v>122</v>
      </c>
      <c r="B236" s="113">
        <v>1705</v>
      </c>
      <c r="C236" s="110" t="s">
        <v>726</v>
      </c>
      <c r="D236" s="111" t="s">
        <v>507</v>
      </c>
      <c r="E236" s="112"/>
    </row>
    <row r="237" spans="1:5" ht="15.75" thickBot="1" x14ac:dyDescent="0.3">
      <c r="A237" s="108">
        <v>123</v>
      </c>
      <c r="B237" s="113">
        <v>1706</v>
      </c>
      <c r="C237" s="110" t="s">
        <v>727</v>
      </c>
      <c r="D237" s="111" t="s">
        <v>508</v>
      </c>
      <c r="E237" s="112"/>
    </row>
    <row r="238" spans="1:5" ht="15.75" thickBot="1" x14ac:dyDescent="0.3">
      <c r="A238" s="108">
        <v>124</v>
      </c>
      <c r="B238" s="113">
        <v>1707</v>
      </c>
      <c r="C238" s="110" t="s">
        <v>728</v>
      </c>
      <c r="D238" s="111" t="s">
        <v>509</v>
      </c>
      <c r="E238" s="112"/>
    </row>
    <row r="239" spans="1:5" ht="15.75" thickBot="1" x14ac:dyDescent="0.3">
      <c r="A239" s="108">
        <v>125</v>
      </c>
      <c r="B239" s="113">
        <v>1708</v>
      </c>
      <c r="C239" s="110" t="s">
        <v>729</v>
      </c>
      <c r="D239" s="111" t="s">
        <v>510</v>
      </c>
      <c r="E239" s="112"/>
    </row>
    <row r="240" spans="1:5" ht="15.75" thickBot="1" x14ac:dyDescent="0.3">
      <c r="A240" s="108">
        <v>126</v>
      </c>
      <c r="B240" s="113">
        <v>1709</v>
      </c>
      <c r="C240" s="110" t="s">
        <v>730</v>
      </c>
      <c r="D240" s="111" t="s">
        <v>511</v>
      </c>
      <c r="E240" s="112"/>
    </row>
    <row r="241" spans="1:5" ht="15.75" thickBot="1" x14ac:dyDescent="0.3">
      <c r="A241" s="108">
        <v>127</v>
      </c>
      <c r="B241" s="113">
        <v>1710</v>
      </c>
      <c r="C241" s="110" t="s">
        <v>731</v>
      </c>
      <c r="D241" s="111" t="s">
        <v>512</v>
      </c>
      <c r="E241" s="112"/>
    </row>
    <row r="242" spans="1:5" ht="15.75" thickBot="1" x14ac:dyDescent="0.3">
      <c r="A242" s="108">
        <v>128</v>
      </c>
      <c r="B242" s="113">
        <v>1711</v>
      </c>
      <c r="C242" s="110" t="s">
        <v>732</v>
      </c>
      <c r="D242" s="111" t="s">
        <v>513</v>
      </c>
      <c r="E242" s="112"/>
    </row>
    <row r="243" spans="1:5" ht="15.75" thickBot="1" x14ac:dyDescent="0.3">
      <c r="A243" s="108">
        <v>129</v>
      </c>
      <c r="B243" s="113">
        <v>1712</v>
      </c>
      <c r="C243" s="110" t="s">
        <v>733</v>
      </c>
      <c r="D243" s="111" t="s">
        <v>514</v>
      </c>
      <c r="E243" s="112"/>
    </row>
    <row r="244" spans="1:5" ht="15.75" thickBot="1" x14ac:dyDescent="0.3">
      <c r="A244" s="108">
        <v>130</v>
      </c>
      <c r="B244" s="113">
        <v>1801</v>
      </c>
      <c r="C244" s="110" t="s">
        <v>734</v>
      </c>
      <c r="D244" s="111" t="s">
        <v>515</v>
      </c>
      <c r="E244" s="112"/>
    </row>
    <row r="245" spans="1:5" ht="15.75" thickBot="1" x14ac:dyDescent="0.3">
      <c r="A245" s="108">
        <v>131</v>
      </c>
      <c r="B245" s="113">
        <v>1802</v>
      </c>
      <c r="C245" s="110" t="s">
        <v>735</v>
      </c>
      <c r="D245" s="111" t="s">
        <v>516</v>
      </c>
      <c r="E245" s="112"/>
    </row>
    <row r="246" spans="1:5" ht="15.75" thickBot="1" x14ac:dyDescent="0.3">
      <c r="A246" s="108">
        <v>132</v>
      </c>
      <c r="B246" s="113">
        <v>1803</v>
      </c>
      <c r="C246" s="110" t="s">
        <v>736</v>
      </c>
      <c r="D246" s="111" t="s">
        <v>517</v>
      </c>
      <c r="E246" s="112"/>
    </row>
    <row r="247" spans="1:5" ht="15.75" thickBot="1" x14ac:dyDescent="0.3">
      <c r="A247" s="108">
        <v>133</v>
      </c>
      <c r="B247" s="113">
        <v>1804</v>
      </c>
      <c r="C247" s="110" t="s">
        <v>737</v>
      </c>
      <c r="D247" s="111" t="s">
        <v>518</v>
      </c>
      <c r="E247" s="112"/>
    </row>
    <row r="248" spans="1:5" ht="15.75" thickBot="1" x14ac:dyDescent="0.3">
      <c r="A248" s="108">
        <v>134</v>
      </c>
      <c r="B248" s="113">
        <v>1805</v>
      </c>
      <c r="C248" s="110" t="s">
        <v>738</v>
      </c>
      <c r="D248" s="111" t="s">
        <v>519</v>
      </c>
      <c r="E248" s="112"/>
    </row>
    <row r="249" spans="1:5" ht="15.75" thickBot="1" x14ac:dyDescent="0.3">
      <c r="A249" s="108">
        <v>135</v>
      </c>
      <c r="B249" s="113">
        <v>1806</v>
      </c>
      <c r="C249" s="110" t="s">
        <v>739</v>
      </c>
      <c r="D249" s="111" t="s">
        <v>520</v>
      </c>
      <c r="E249" s="112"/>
    </row>
    <row r="250" spans="1:5" ht="15.75" thickBot="1" x14ac:dyDescent="0.3">
      <c r="A250" s="108">
        <v>136</v>
      </c>
      <c r="B250" s="113">
        <v>1807</v>
      </c>
      <c r="C250" s="110" t="s">
        <v>740</v>
      </c>
      <c r="D250" s="111" t="s">
        <v>521</v>
      </c>
      <c r="E250" s="112"/>
    </row>
    <row r="251" spans="1:5" ht="15.75" thickBot="1" x14ac:dyDescent="0.3">
      <c r="A251" s="108">
        <v>137</v>
      </c>
      <c r="B251" s="113">
        <v>1808</v>
      </c>
      <c r="C251" s="110" t="s">
        <v>741</v>
      </c>
      <c r="D251" s="111" t="s">
        <v>522</v>
      </c>
      <c r="E251" s="112"/>
    </row>
    <row r="252" spans="1:5" ht="15.75" thickBot="1" x14ac:dyDescent="0.3">
      <c r="A252" s="108">
        <v>138</v>
      </c>
      <c r="B252" s="113">
        <v>1901</v>
      </c>
      <c r="C252" s="110" t="s">
        <v>742</v>
      </c>
      <c r="D252" s="111" t="s">
        <v>523</v>
      </c>
      <c r="E252" s="112"/>
    </row>
    <row r="253" spans="1:5" ht="15.75" thickBot="1" x14ac:dyDescent="0.3">
      <c r="A253" s="108">
        <v>139</v>
      </c>
      <c r="B253" s="113">
        <v>1902</v>
      </c>
      <c r="C253" s="110" t="s">
        <v>743</v>
      </c>
      <c r="D253" s="111" t="s">
        <v>524</v>
      </c>
      <c r="E253" s="112"/>
    </row>
    <row r="254" spans="1:5" ht="15.75" thickBot="1" x14ac:dyDescent="0.3">
      <c r="A254" s="108">
        <v>140</v>
      </c>
      <c r="B254" s="113">
        <v>1903</v>
      </c>
      <c r="C254" s="110" t="s">
        <v>744</v>
      </c>
      <c r="D254" s="111" t="s">
        <v>525</v>
      </c>
      <c r="E254" s="112"/>
    </row>
    <row r="255" spans="1:5" ht="15.75" thickBot="1" x14ac:dyDescent="0.3">
      <c r="A255" s="108">
        <v>141</v>
      </c>
      <c r="B255" s="113">
        <v>1904</v>
      </c>
      <c r="C255" s="110" t="s">
        <v>745</v>
      </c>
      <c r="D255" s="111" t="s">
        <v>526</v>
      </c>
      <c r="E255" s="112"/>
    </row>
    <row r="256" spans="1:5" ht="15.75" thickBot="1" x14ac:dyDescent="0.3">
      <c r="A256" s="108">
        <v>142</v>
      </c>
      <c r="B256" s="113">
        <v>1905</v>
      </c>
      <c r="C256" s="110" t="s">
        <v>746</v>
      </c>
      <c r="D256" s="111" t="s">
        <v>527</v>
      </c>
      <c r="E256" s="112"/>
    </row>
    <row r="257" spans="1:5" ht="15.75" thickBot="1" x14ac:dyDescent="0.3">
      <c r="A257" s="108">
        <v>143</v>
      </c>
      <c r="B257" s="113">
        <v>1906</v>
      </c>
      <c r="C257" s="110" t="s">
        <v>747</v>
      </c>
      <c r="D257" s="111" t="s">
        <v>528</v>
      </c>
      <c r="E257" s="112"/>
    </row>
    <row r="258" spans="1:5" ht="15.75" thickBot="1" x14ac:dyDescent="0.3">
      <c r="A258" s="108">
        <v>144</v>
      </c>
      <c r="B258" s="113">
        <v>1907</v>
      </c>
      <c r="C258" s="110" t="s">
        <v>748</v>
      </c>
      <c r="D258" s="111" t="s">
        <v>529</v>
      </c>
      <c r="E258" s="112"/>
    </row>
    <row r="259" spans="1:5" ht="15.75" thickBot="1" x14ac:dyDescent="0.3">
      <c r="A259" s="108">
        <v>145</v>
      </c>
      <c r="B259" s="113">
        <v>1908</v>
      </c>
      <c r="C259" s="110" t="s">
        <v>749</v>
      </c>
      <c r="D259" s="111" t="s">
        <v>530</v>
      </c>
      <c r="E259" s="112"/>
    </row>
    <row r="260" spans="1:5" ht="15.75" thickBot="1" x14ac:dyDescent="0.3">
      <c r="A260" s="108">
        <v>146</v>
      </c>
      <c r="B260" s="113">
        <v>1909</v>
      </c>
      <c r="C260" s="110" t="s">
        <v>750</v>
      </c>
      <c r="D260" s="111" t="s">
        <v>531</v>
      </c>
      <c r="E260" s="112"/>
    </row>
    <row r="261" spans="1:5" ht="15.75" thickBot="1" x14ac:dyDescent="0.3">
      <c r="A261" s="108">
        <v>147</v>
      </c>
      <c r="B261" s="113">
        <v>1910</v>
      </c>
      <c r="C261" s="110" t="s">
        <v>751</v>
      </c>
      <c r="D261" s="111" t="s">
        <v>532</v>
      </c>
      <c r="E261" s="112"/>
    </row>
    <row r="262" spans="1:5" ht="15.75" thickBot="1" x14ac:dyDescent="0.3">
      <c r="A262" s="108">
        <v>148</v>
      </c>
      <c r="B262" s="113">
        <v>1911</v>
      </c>
      <c r="C262" s="110" t="s">
        <v>752</v>
      </c>
      <c r="D262" s="111" t="s">
        <v>533</v>
      </c>
      <c r="E262" s="112"/>
    </row>
    <row r="263" spans="1:5" ht="15.75" thickBot="1" x14ac:dyDescent="0.3">
      <c r="A263" s="108">
        <v>149</v>
      </c>
      <c r="B263" s="113">
        <v>1912</v>
      </c>
      <c r="C263" s="110" t="s">
        <v>753</v>
      </c>
      <c r="D263" s="111" t="s">
        <v>534</v>
      </c>
      <c r="E263" s="112"/>
    </row>
    <row r="264" spans="1:5" ht="15.75" thickBot="1" x14ac:dyDescent="0.3">
      <c r="A264" s="108">
        <v>150</v>
      </c>
      <c r="B264" s="113">
        <v>2001</v>
      </c>
      <c r="C264" s="110" t="s">
        <v>754</v>
      </c>
      <c r="D264" s="111" t="s">
        <v>535</v>
      </c>
      <c r="E264" s="112"/>
    </row>
    <row r="265" spans="1:5" ht="15.75" thickBot="1" x14ac:dyDescent="0.3">
      <c r="A265" s="108">
        <v>151</v>
      </c>
      <c r="B265" s="113">
        <v>2002</v>
      </c>
      <c r="C265" s="110" t="s">
        <v>755</v>
      </c>
      <c r="D265" s="111" t="s">
        <v>536</v>
      </c>
      <c r="E265" s="112"/>
    </row>
    <row r="266" spans="1:5" ht="15.75" thickBot="1" x14ac:dyDescent="0.3">
      <c r="A266" s="108">
        <v>152</v>
      </c>
      <c r="B266" s="113">
        <v>2003</v>
      </c>
      <c r="C266" s="110" t="s">
        <v>756</v>
      </c>
      <c r="D266" s="111" t="s">
        <v>537</v>
      </c>
      <c r="E266" s="112"/>
    </row>
    <row r="267" spans="1:5" ht="15.75" thickBot="1" x14ac:dyDescent="0.3">
      <c r="A267" s="108">
        <v>153</v>
      </c>
      <c r="B267" s="113">
        <v>2004</v>
      </c>
      <c r="C267" s="110" t="s">
        <v>757</v>
      </c>
      <c r="D267" s="111" t="s">
        <v>538</v>
      </c>
      <c r="E267" s="112"/>
    </row>
    <row r="268" spans="1:5" ht="15.75" thickBot="1" x14ac:dyDescent="0.3">
      <c r="A268" s="108">
        <v>154</v>
      </c>
      <c r="B268" s="113">
        <v>2005</v>
      </c>
      <c r="C268" s="110" t="s">
        <v>758</v>
      </c>
      <c r="D268" s="111" t="s">
        <v>539</v>
      </c>
      <c r="E268" s="112"/>
    </row>
    <row r="269" spans="1:5" ht="15.75" thickBot="1" x14ac:dyDescent="0.3">
      <c r="A269" s="108">
        <v>155</v>
      </c>
      <c r="B269" s="113">
        <v>2006</v>
      </c>
      <c r="C269" s="110" t="s">
        <v>759</v>
      </c>
      <c r="D269" s="111" t="s">
        <v>540</v>
      </c>
      <c r="E269" s="112"/>
    </row>
    <row r="270" spans="1:5" ht="15.75" thickBot="1" x14ac:dyDescent="0.3">
      <c r="A270" s="108">
        <v>156</v>
      </c>
      <c r="B270" s="113">
        <v>2007</v>
      </c>
      <c r="C270" s="110" t="s">
        <v>760</v>
      </c>
      <c r="D270" s="111" t="s">
        <v>541</v>
      </c>
      <c r="E270" s="112"/>
    </row>
    <row r="271" spans="1:5" ht="15.75" thickBot="1" x14ac:dyDescent="0.3">
      <c r="A271" s="108">
        <v>157</v>
      </c>
      <c r="B271" s="113">
        <v>2008</v>
      </c>
      <c r="C271" s="110" t="s">
        <v>761</v>
      </c>
      <c r="D271" s="111" t="s">
        <v>542</v>
      </c>
      <c r="E271" s="112"/>
    </row>
    <row r="272" spans="1:5" ht="15.75" thickBot="1" x14ac:dyDescent="0.3">
      <c r="A272" s="108">
        <v>158</v>
      </c>
      <c r="B272" s="113">
        <v>2009</v>
      </c>
      <c r="C272" s="110" t="s">
        <v>762</v>
      </c>
      <c r="D272" s="111" t="s">
        <v>543</v>
      </c>
      <c r="E272" s="112"/>
    </row>
    <row r="273" spans="1:5" ht="15.75" thickBot="1" x14ac:dyDescent="0.3">
      <c r="A273" s="108">
        <v>159</v>
      </c>
      <c r="B273" s="113">
        <v>2101</v>
      </c>
      <c r="C273" s="110" t="s">
        <v>763</v>
      </c>
      <c r="D273" s="111" t="s">
        <v>544</v>
      </c>
      <c r="E273" s="112"/>
    </row>
    <row r="274" spans="1:5" ht="15.75" thickBot="1" x14ac:dyDescent="0.3">
      <c r="A274" s="108">
        <v>160</v>
      </c>
      <c r="B274" s="113">
        <v>2102</v>
      </c>
      <c r="C274" s="110" t="s">
        <v>764</v>
      </c>
      <c r="D274" s="111" t="s">
        <v>545</v>
      </c>
      <c r="E274" s="112"/>
    </row>
    <row r="275" spans="1:5" ht="15.75" thickBot="1" x14ac:dyDescent="0.3">
      <c r="A275" s="108">
        <v>161</v>
      </c>
      <c r="B275" s="113">
        <v>2103</v>
      </c>
      <c r="C275" s="110" t="s">
        <v>765</v>
      </c>
      <c r="D275" s="111" t="s">
        <v>546</v>
      </c>
      <c r="E275" s="112"/>
    </row>
    <row r="276" spans="1:5" ht="15.75" thickBot="1" x14ac:dyDescent="0.3">
      <c r="A276" s="108">
        <v>162</v>
      </c>
      <c r="B276" s="113">
        <v>2104</v>
      </c>
      <c r="C276" s="110" t="s">
        <v>766</v>
      </c>
      <c r="D276" s="111" t="s">
        <v>547</v>
      </c>
      <c r="E276" s="112"/>
    </row>
    <row r="277" spans="1:5" ht="15.75" thickBot="1" x14ac:dyDescent="0.3">
      <c r="A277" s="108">
        <v>163</v>
      </c>
      <c r="B277" s="113">
        <v>2105</v>
      </c>
      <c r="C277" s="110" t="s">
        <v>767</v>
      </c>
      <c r="D277" s="111" t="s">
        <v>548</v>
      </c>
      <c r="E277" s="112"/>
    </row>
    <row r="278" spans="1:5" ht="15.75" thickBot="1" x14ac:dyDescent="0.3">
      <c r="A278" s="108">
        <v>164</v>
      </c>
      <c r="B278" s="113">
        <v>2106</v>
      </c>
      <c r="C278" s="110" t="s">
        <v>768</v>
      </c>
      <c r="D278" s="111" t="s">
        <v>549</v>
      </c>
      <c r="E278" s="112"/>
    </row>
    <row r="279" spans="1:5" ht="15.75" thickBot="1" x14ac:dyDescent="0.3">
      <c r="A279" s="108">
        <v>165</v>
      </c>
      <c r="B279" s="113">
        <v>2107</v>
      </c>
      <c r="C279" s="110" t="s">
        <v>769</v>
      </c>
      <c r="D279" s="111" t="s">
        <v>550</v>
      </c>
      <c r="E279" s="112"/>
    </row>
    <row r="280" spans="1:5" ht="15.75" thickBot="1" x14ac:dyDescent="0.3">
      <c r="A280" s="108">
        <v>166</v>
      </c>
      <c r="B280" s="113">
        <v>2201</v>
      </c>
      <c r="C280" s="110" t="s">
        <v>770</v>
      </c>
      <c r="D280" s="111" t="s">
        <v>551</v>
      </c>
      <c r="E280" s="112"/>
    </row>
    <row r="281" spans="1:5" ht="15.75" thickBot="1" x14ac:dyDescent="0.3">
      <c r="A281" s="108">
        <v>167</v>
      </c>
      <c r="B281" s="113">
        <v>2202</v>
      </c>
      <c r="C281" s="110" t="s">
        <v>771</v>
      </c>
      <c r="D281" s="111" t="s">
        <v>552</v>
      </c>
      <c r="E281" s="112"/>
    </row>
    <row r="282" spans="1:5" ht="15.75" thickBot="1" x14ac:dyDescent="0.3">
      <c r="A282" s="108">
        <v>168</v>
      </c>
      <c r="B282" s="113">
        <v>2203</v>
      </c>
      <c r="C282" s="110" t="s">
        <v>772</v>
      </c>
      <c r="D282" s="111" t="s">
        <v>553</v>
      </c>
      <c r="E282" s="112"/>
    </row>
    <row r="283" spans="1:5" ht="15.75" thickBot="1" x14ac:dyDescent="0.3">
      <c r="A283" s="108">
        <v>169</v>
      </c>
      <c r="B283" s="113">
        <v>2204</v>
      </c>
      <c r="C283" s="110" t="s">
        <v>773</v>
      </c>
      <c r="D283" s="111" t="s">
        <v>554</v>
      </c>
      <c r="E283" s="112"/>
    </row>
    <row r="284" spans="1:5" ht="15.75" thickBot="1" x14ac:dyDescent="0.3">
      <c r="A284" s="108">
        <v>170</v>
      </c>
      <c r="B284" s="113">
        <v>2205</v>
      </c>
      <c r="C284" s="110" t="s">
        <v>774</v>
      </c>
      <c r="D284" s="111" t="s">
        <v>555</v>
      </c>
      <c r="E284" s="112"/>
    </row>
    <row r="285" spans="1:5" ht="15.75" thickBot="1" x14ac:dyDescent="0.3">
      <c r="A285" s="108">
        <v>171</v>
      </c>
      <c r="B285" s="113">
        <v>2206</v>
      </c>
      <c r="C285" s="110" t="s">
        <v>775</v>
      </c>
      <c r="D285" s="111" t="s">
        <v>556</v>
      </c>
      <c r="E285" s="112"/>
    </row>
    <row r="286" spans="1:5" ht="15.75" thickBot="1" x14ac:dyDescent="0.3">
      <c r="A286" s="108">
        <v>172</v>
      </c>
      <c r="B286" s="113">
        <v>2207</v>
      </c>
      <c r="C286" s="110" t="s">
        <v>776</v>
      </c>
      <c r="D286" s="111" t="s">
        <v>557</v>
      </c>
      <c r="E286" s="112"/>
    </row>
    <row r="287" spans="1:5" ht="15.75" thickBot="1" x14ac:dyDescent="0.3">
      <c r="A287" s="108">
        <v>173</v>
      </c>
      <c r="B287" s="113">
        <v>2208</v>
      </c>
      <c r="C287" s="110" t="s">
        <v>777</v>
      </c>
      <c r="D287" s="111" t="s">
        <v>558</v>
      </c>
      <c r="E287" s="112"/>
    </row>
    <row r="288" spans="1:5" ht="15.75" thickBot="1" x14ac:dyDescent="0.3">
      <c r="A288" s="108">
        <v>174</v>
      </c>
      <c r="B288" s="113">
        <v>2209</v>
      </c>
      <c r="C288" s="110" t="s">
        <v>778</v>
      </c>
      <c r="D288" s="111" t="s">
        <v>559</v>
      </c>
      <c r="E288" s="112"/>
    </row>
    <row r="289" spans="1:5" ht="15.75" thickBot="1" x14ac:dyDescent="0.3">
      <c r="A289" s="108">
        <v>175</v>
      </c>
      <c r="B289" s="113">
        <v>2210</v>
      </c>
      <c r="C289" s="110" t="s">
        <v>779</v>
      </c>
      <c r="D289" s="111" t="s">
        <v>560</v>
      </c>
      <c r="E289" s="112"/>
    </row>
    <row r="290" spans="1:5" ht="15.75" thickBot="1" x14ac:dyDescent="0.3">
      <c r="A290" s="108">
        <v>176</v>
      </c>
      <c r="B290" s="113">
        <v>2301</v>
      </c>
      <c r="C290" s="110" t="s">
        <v>780</v>
      </c>
      <c r="D290" s="111" t="s">
        <v>561</v>
      </c>
      <c r="E290" s="112"/>
    </row>
    <row r="291" spans="1:5" ht="15.75" thickBot="1" x14ac:dyDescent="0.3">
      <c r="A291" s="108">
        <v>177</v>
      </c>
      <c r="B291" s="113">
        <v>2302</v>
      </c>
      <c r="C291" s="110" t="s">
        <v>781</v>
      </c>
      <c r="D291" s="111" t="s">
        <v>562</v>
      </c>
      <c r="E291" s="112"/>
    </row>
    <row r="292" spans="1:5" ht="15.75" thickBot="1" x14ac:dyDescent="0.3">
      <c r="A292" s="108">
        <v>178</v>
      </c>
      <c r="B292" s="113">
        <v>2303</v>
      </c>
      <c r="C292" s="110" t="s">
        <v>782</v>
      </c>
      <c r="D292" s="111" t="s">
        <v>563</v>
      </c>
      <c r="E292" s="112"/>
    </row>
    <row r="293" spans="1:5" ht="15.75" thickBot="1" x14ac:dyDescent="0.3">
      <c r="A293" s="108">
        <v>179</v>
      </c>
      <c r="B293" s="113">
        <v>2304</v>
      </c>
      <c r="C293" s="110" t="s">
        <v>783</v>
      </c>
      <c r="D293" s="111" t="s">
        <v>564</v>
      </c>
      <c r="E293" s="112"/>
    </row>
    <row r="294" spans="1:5" ht="15.75" thickBot="1" x14ac:dyDescent="0.3">
      <c r="A294" s="108">
        <v>180</v>
      </c>
      <c r="B294" s="113">
        <v>2305</v>
      </c>
      <c r="C294" s="110" t="s">
        <v>784</v>
      </c>
      <c r="D294" s="111" t="s">
        <v>565</v>
      </c>
      <c r="E294" s="112"/>
    </row>
    <row r="295" spans="1:5" ht="15.75" thickBot="1" x14ac:dyDescent="0.3">
      <c r="A295" s="108">
        <v>181</v>
      </c>
      <c r="B295" s="113">
        <v>2306</v>
      </c>
      <c r="C295" s="110" t="s">
        <v>785</v>
      </c>
      <c r="D295" s="111" t="s">
        <v>566</v>
      </c>
      <c r="E295" s="112"/>
    </row>
    <row r="296" spans="1:5" ht="15.75" thickBot="1" x14ac:dyDescent="0.3">
      <c r="A296" s="108">
        <v>182</v>
      </c>
      <c r="B296" s="113">
        <v>2307</v>
      </c>
      <c r="C296" s="110" t="s">
        <v>786</v>
      </c>
      <c r="D296" s="111" t="s">
        <v>567</v>
      </c>
      <c r="E296" s="112"/>
    </row>
    <row r="297" spans="1:5" ht="15.75" thickBot="1" x14ac:dyDescent="0.3">
      <c r="A297" s="108">
        <v>183</v>
      </c>
      <c r="B297" s="113">
        <v>2308</v>
      </c>
      <c r="C297" s="110" t="s">
        <v>787</v>
      </c>
      <c r="D297" s="111" t="s">
        <v>568</v>
      </c>
      <c r="E297" s="112"/>
    </row>
    <row r="298" spans="1:5" ht="15.75" thickBot="1" x14ac:dyDescent="0.3">
      <c r="A298" s="108">
        <v>184</v>
      </c>
      <c r="B298" s="113">
        <v>2309</v>
      </c>
      <c r="C298" s="110" t="s">
        <v>788</v>
      </c>
      <c r="D298" s="111" t="s">
        <v>569</v>
      </c>
      <c r="E298" s="112"/>
    </row>
    <row r="299" spans="1:5" ht="15.75" thickBot="1" x14ac:dyDescent="0.3">
      <c r="A299" s="108">
        <v>185</v>
      </c>
      <c r="B299" s="113">
        <v>2401</v>
      </c>
      <c r="C299" s="110" t="s">
        <v>789</v>
      </c>
      <c r="D299" s="111" t="s">
        <v>570</v>
      </c>
      <c r="E299" s="112"/>
    </row>
    <row r="300" spans="1:5" ht="15.75" thickBot="1" x14ac:dyDescent="0.3">
      <c r="A300" s="108">
        <v>186</v>
      </c>
      <c r="B300" s="113">
        <v>2402</v>
      </c>
      <c r="C300" s="110" t="s">
        <v>790</v>
      </c>
      <c r="D300" s="111" t="s">
        <v>571</v>
      </c>
      <c r="E300" s="112"/>
    </row>
    <row r="301" spans="1:5" ht="15.75" thickBot="1" x14ac:dyDescent="0.3">
      <c r="A301" s="108">
        <v>187</v>
      </c>
      <c r="B301" s="113">
        <v>2403</v>
      </c>
      <c r="C301" s="110" t="s">
        <v>791</v>
      </c>
      <c r="D301" s="111" t="s">
        <v>572</v>
      </c>
      <c r="E301" s="112"/>
    </row>
    <row r="302" spans="1:5" ht="15.75" thickBot="1" x14ac:dyDescent="0.3">
      <c r="A302" s="108">
        <v>188</v>
      </c>
      <c r="B302" s="113">
        <v>2404</v>
      </c>
      <c r="C302" s="110" t="s">
        <v>792</v>
      </c>
      <c r="D302" s="111" t="s">
        <v>573</v>
      </c>
      <c r="E302" s="112"/>
    </row>
    <row r="303" spans="1:5" ht="15.75" thickBot="1" x14ac:dyDescent="0.3">
      <c r="A303" s="108">
        <v>189</v>
      </c>
      <c r="B303" s="113">
        <v>2405</v>
      </c>
      <c r="C303" s="110" t="s">
        <v>793</v>
      </c>
      <c r="D303" s="111" t="s">
        <v>574</v>
      </c>
      <c r="E303" s="112"/>
    </row>
    <row r="304" spans="1:5" ht="15.75" thickBot="1" x14ac:dyDescent="0.3">
      <c r="A304" s="108">
        <v>190</v>
      </c>
      <c r="B304" s="113">
        <v>2406</v>
      </c>
      <c r="C304" s="110" t="s">
        <v>794</v>
      </c>
      <c r="D304" s="111" t="s">
        <v>575</v>
      </c>
      <c r="E304" s="112"/>
    </row>
    <row r="305" spans="1:5" ht="15.75" thickBot="1" x14ac:dyDescent="0.3">
      <c r="A305" s="108">
        <v>191</v>
      </c>
      <c r="B305" s="113">
        <v>2407</v>
      </c>
      <c r="C305" s="110" t="s">
        <v>795</v>
      </c>
      <c r="D305" s="111" t="s">
        <v>576</v>
      </c>
      <c r="E305" s="112"/>
    </row>
    <row r="306" spans="1:5" ht="15.75" thickBot="1" x14ac:dyDescent="0.3">
      <c r="A306" s="108">
        <v>192</v>
      </c>
      <c r="B306" s="113">
        <v>2408</v>
      </c>
      <c r="C306" s="110" t="s">
        <v>796</v>
      </c>
      <c r="D306" s="111" t="s">
        <v>577</v>
      </c>
      <c r="E306" s="112"/>
    </row>
    <row r="307" spans="1:5" ht="15.75" thickBot="1" x14ac:dyDescent="0.3">
      <c r="A307" s="108">
        <v>193</v>
      </c>
      <c r="B307" s="113">
        <v>2409</v>
      </c>
      <c r="C307" s="110" t="s">
        <v>797</v>
      </c>
      <c r="D307" s="111" t="s">
        <v>578</v>
      </c>
      <c r="E307" s="112"/>
    </row>
    <row r="308" spans="1:5" ht="15.75" thickBot="1" x14ac:dyDescent="0.3">
      <c r="A308" s="108">
        <v>194</v>
      </c>
      <c r="B308" s="113">
        <v>2410</v>
      </c>
      <c r="C308" s="110" t="s">
        <v>798</v>
      </c>
      <c r="D308" s="111" t="s">
        <v>579</v>
      </c>
      <c r="E308" s="112"/>
    </row>
    <row r="309" spans="1:5" ht="15.75" thickBot="1" x14ac:dyDescent="0.3">
      <c r="A309" s="108">
        <v>195</v>
      </c>
      <c r="B309" s="113">
        <v>2411</v>
      </c>
      <c r="C309" s="110" t="s">
        <v>799</v>
      </c>
      <c r="D309" s="111" t="s">
        <v>580</v>
      </c>
      <c r="E309" s="112"/>
    </row>
    <row r="310" spans="1:5" ht="15.75" thickBot="1" x14ac:dyDescent="0.3">
      <c r="A310" s="108">
        <v>196</v>
      </c>
      <c r="B310" s="113">
        <v>2412</v>
      </c>
      <c r="C310" s="110" t="s">
        <v>800</v>
      </c>
      <c r="D310" s="111" t="s">
        <v>581</v>
      </c>
      <c r="E310" s="112"/>
    </row>
    <row r="311" spans="1:5" ht="15.75" thickBot="1" x14ac:dyDescent="0.3">
      <c r="A311" s="108">
        <v>197</v>
      </c>
      <c r="B311" s="113">
        <v>2413</v>
      </c>
      <c r="C311" s="110" t="s">
        <v>801</v>
      </c>
      <c r="D311" s="111" t="s">
        <v>582</v>
      </c>
      <c r="E311" s="112"/>
    </row>
    <row r="312" spans="1:5" ht="15.75" thickBot="1" x14ac:dyDescent="0.3">
      <c r="A312" s="108">
        <v>198</v>
      </c>
      <c r="B312" s="113">
        <v>2414</v>
      </c>
      <c r="C312" s="110" t="s">
        <v>802</v>
      </c>
      <c r="D312" s="111" t="s">
        <v>583</v>
      </c>
      <c r="E312" s="112"/>
    </row>
    <row r="313" spans="1:5" ht="15.75" thickBot="1" x14ac:dyDescent="0.3">
      <c r="A313" s="108">
        <v>199</v>
      </c>
      <c r="B313" s="113">
        <v>2415</v>
      </c>
      <c r="C313" s="110" t="s">
        <v>803</v>
      </c>
      <c r="D313" s="111" t="s">
        <v>584</v>
      </c>
      <c r="E313" s="112"/>
    </row>
    <row r="314" spans="1:5" ht="15.75" thickBot="1" x14ac:dyDescent="0.3">
      <c r="A314" s="108">
        <v>200</v>
      </c>
      <c r="B314" s="113">
        <v>2416</v>
      </c>
      <c r="C314" s="110" t="s">
        <v>804</v>
      </c>
      <c r="D314" s="111" t="s">
        <v>585</v>
      </c>
      <c r="E314" s="112"/>
    </row>
    <row r="315" spans="1:5" ht="15.75" thickBot="1" x14ac:dyDescent="0.3">
      <c r="A315" s="108">
        <v>201</v>
      </c>
      <c r="B315" s="113">
        <v>2417</v>
      </c>
      <c r="C315" s="110" t="s">
        <v>805</v>
      </c>
      <c r="D315" s="111" t="s">
        <v>586</v>
      </c>
      <c r="E315" s="112"/>
    </row>
    <row r="316" spans="1:5" ht="15.75" thickBot="1" x14ac:dyDescent="0.3">
      <c r="A316" s="108">
        <v>202</v>
      </c>
      <c r="B316" s="113">
        <v>2501</v>
      </c>
      <c r="C316" s="110" t="s">
        <v>806</v>
      </c>
      <c r="D316" s="111" t="s">
        <v>587</v>
      </c>
      <c r="E316" s="112"/>
    </row>
    <row r="317" spans="1:5" ht="15.75" thickBot="1" x14ac:dyDescent="0.3">
      <c r="A317" s="108">
        <v>203</v>
      </c>
      <c r="B317" s="113">
        <v>2502</v>
      </c>
      <c r="C317" s="110" t="s">
        <v>807</v>
      </c>
      <c r="D317" s="111" t="s">
        <v>588</v>
      </c>
      <c r="E317" s="112"/>
    </row>
    <row r="318" spans="1:5" ht="15.75" thickBot="1" x14ac:dyDescent="0.3">
      <c r="A318" s="108">
        <v>204</v>
      </c>
      <c r="B318" s="113">
        <v>2503</v>
      </c>
      <c r="C318" s="110" t="s">
        <v>808</v>
      </c>
      <c r="D318" s="111" t="s">
        <v>589</v>
      </c>
      <c r="E318" s="112"/>
    </row>
    <row r="319" spans="1:5" ht="15.75" thickBot="1" x14ac:dyDescent="0.3">
      <c r="A319" s="108">
        <v>205</v>
      </c>
      <c r="B319" s="113">
        <v>2504</v>
      </c>
      <c r="C319" s="110" t="s">
        <v>809</v>
      </c>
      <c r="D319" s="111" t="s">
        <v>590</v>
      </c>
      <c r="E319" s="112"/>
    </row>
    <row r="320" spans="1:5" ht="15.75" thickBot="1" x14ac:dyDescent="0.3">
      <c r="A320" s="108">
        <v>206</v>
      </c>
      <c r="B320" s="113">
        <v>2505</v>
      </c>
      <c r="C320" s="110" t="s">
        <v>810</v>
      </c>
      <c r="D320" s="111" t="s">
        <v>591</v>
      </c>
      <c r="E320" s="112"/>
    </row>
    <row r="321" spans="1:5" ht="15.75" thickBot="1" x14ac:dyDescent="0.3">
      <c r="A321" s="108">
        <v>207</v>
      </c>
      <c r="B321" s="113">
        <v>2506</v>
      </c>
      <c r="C321" s="110" t="s">
        <v>811</v>
      </c>
      <c r="D321" s="111" t="s">
        <v>592</v>
      </c>
      <c r="E321" s="112"/>
    </row>
    <row r="322" spans="1:5" ht="15.75" thickBot="1" x14ac:dyDescent="0.3">
      <c r="A322" s="108">
        <v>208</v>
      </c>
      <c r="B322" s="113">
        <v>2507</v>
      </c>
      <c r="C322" s="110" t="s">
        <v>812</v>
      </c>
      <c r="D322" s="111" t="s">
        <v>593</v>
      </c>
      <c r="E322" s="112"/>
    </row>
    <row r="323" spans="1:5" ht="15.75" thickBot="1" x14ac:dyDescent="0.3">
      <c r="A323" s="108">
        <v>209</v>
      </c>
      <c r="B323" s="113">
        <v>2508</v>
      </c>
      <c r="C323" s="110" t="s">
        <v>813</v>
      </c>
      <c r="D323" s="111" t="s">
        <v>594</v>
      </c>
      <c r="E323" s="112"/>
    </row>
    <row r="324" spans="1:5" ht="15.75" thickBot="1" x14ac:dyDescent="0.3">
      <c r="A324" s="108">
        <v>210</v>
      </c>
      <c r="B324" s="113">
        <v>2601</v>
      </c>
      <c r="C324" s="110" t="s">
        <v>814</v>
      </c>
      <c r="D324" s="111" t="s">
        <v>595</v>
      </c>
      <c r="E324" s="112"/>
    </row>
    <row r="325" spans="1:5" ht="15.75" thickBot="1" x14ac:dyDescent="0.3">
      <c r="A325" s="108">
        <v>211</v>
      </c>
      <c r="B325" s="113">
        <v>2602</v>
      </c>
      <c r="C325" s="110" t="s">
        <v>815</v>
      </c>
      <c r="D325" s="111" t="s">
        <v>596</v>
      </c>
      <c r="E325" s="112"/>
    </row>
    <row r="326" spans="1:5" ht="15.75" thickBot="1" x14ac:dyDescent="0.3">
      <c r="A326" s="108">
        <v>212</v>
      </c>
      <c r="B326" s="113">
        <v>2603</v>
      </c>
      <c r="C326" s="110" t="s">
        <v>816</v>
      </c>
      <c r="D326" s="111" t="s">
        <v>597</v>
      </c>
      <c r="E326" s="112"/>
    </row>
    <row r="327" spans="1:5" ht="15.75" thickBot="1" x14ac:dyDescent="0.3">
      <c r="A327" s="108">
        <v>213</v>
      </c>
      <c r="B327" s="113">
        <v>2604</v>
      </c>
      <c r="C327" s="110" t="s">
        <v>817</v>
      </c>
      <c r="D327" s="111" t="s">
        <v>598</v>
      </c>
      <c r="E327" s="112"/>
    </row>
    <row r="328" spans="1:5" ht="15.75" thickBot="1" x14ac:dyDescent="0.3">
      <c r="A328" s="108">
        <v>214</v>
      </c>
      <c r="B328" s="113">
        <v>2605</v>
      </c>
      <c r="C328" s="110" t="s">
        <v>818</v>
      </c>
      <c r="D328" s="111" t="s">
        <v>599</v>
      </c>
      <c r="E328" s="112"/>
    </row>
    <row r="329" spans="1:5" ht="15.75" thickBot="1" x14ac:dyDescent="0.3">
      <c r="A329" s="108">
        <v>215</v>
      </c>
      <c r="B329" s="113">
        <v>2606</v>
      </c>
      <c r="C329" s="110" t="s">
        <v>819</v>
      </c>
      <c r="D329" s="111" t="s">
        <v>600</v>
      </c>
      <c r="E329" s="112"/>
    </row>
    <row r="330" spans="1:5" ht="15.75" thickBot="1" x14ac:dyDescent="0.3">
      <c r="A330" s="108">
        <v>216</v>
      </c>
      <c r="B330" s="113">
        <v>2607</v>
      </c>
      <c r="C330" s="110" t="s">
        <v>820</v>
      </c>
      <c r="D330" s="111" t="s">
        <v>601</v>
      </c>
      <c r="E330" s="112"/>
    </row>
    <row r="331" spans="1:5" ht="15.75" thickBot="1" x14ac:dyDescent="0.3">
      <c r="A331" s="108">
        <v>217</v>
      </c>
      <c r="B331" s="113">
        <v>2608</v>
      </c>
      <c r="C331" s="110" t="s">
        <v>821</v>
      </c>
      <c r="D331" s="111" t="s">
        <v>602</v>
      </c>
      <c r="E331" s="112"/>
    </row>
    <row r="334" spans="1:5" ht="15.75" x14ac:dyDescent="0.25">
      <c r="A334" s="90" t="s">
        <v>604</v>
      </c>
      <c r="B334" s="90" t="s">
        <v>11</v>
      </c>
      <c r="C334" s="90" t="s">
        <v>603</v>
      </c>
    </row>
    <row r="335" spans="1:5" ht="15.75" thickBot="1" x14ac:dyDescent="0.3">
      <c r="A335" s="114">
        <v>1</v>
      </c>
      <c r="B335" s="115" t="s">
        <v>831</v>
      </c>
      <c r="C335" s="116" t="s">
        <v>832</v>
      </c>
    </row>
    <row r="336" spans="1:5" ht="15.75" thickBot="1" x14ac:dyDescent="0.3">
      <c r="A336" s="117">
        <v>2</v>
      </c>
      <c r="B336" s="118" t="s">
        <v>833</v>
      </c>
      <c r="C336" s="119" t="s">
        <v>834</v>
      </c>
    </row>
    <row r="337" spans="1:3" ht="30.75" thickBot="1" x14ac:dyDescent="0.3">
      <c r="A337" s="114">
        <v>3</v>
      </c>
      <c r="B337" s="115" t="s">
        <v>835</v>
      </c>
      <c r="C337" s="116" t="s">
        <v>836</v>
      </c>
    </row>
    <row r="338" spans="1:3" ht="45.75" thickBot="1" x14ac:dyDescent="0.3">
      <c r="A338" s="117">
        <v>4</v>
      </c>
      <c r="B338" s="118" t="s">
        <v>837</v>
      </c>
      <c r="C338" s="119" t="s">
        <v>838</v>
      </c>
    </row>
    <row r="339" spans="1:3" ht="30.75" thickBot="1" x14ac:dyDescent="0.3">
      <c r="A339" s="114">
        <v>5</v>
      </c>
      <c r="B339" s="115" t="s">
        <v>839</v>
      </c>
      <c r="C339" s="116" t="s">
        <v>840</v>
      </c>
    </row>
    <row r="340" spans="1:3" ht="30.75" thickBot="1" x14ac:dyDescent="0.3">
      <c r="A340" s="117">
        <v>6</v>
      </c>
      <c r="B340" s="118" t="s">
        <v>841</v>
      </c>
      <c r="C340" s="119" t="s">
        <v>842</v>
      </c>
    </row>
    <row r="341" spans="1:3" ht="15.75" thickBot="1" x14ac:dyDescent="0.3">
      <c r="A341" s="114">
        <v>7</v>
      </c>
      <c r="B341" s="115" t="s">
        <v>843</v>
      </c>
      <c r="C341" s="116" t="s">
        <v>844</v>
      </c>
    </row>
    <row r="342" spans="1:3" ht="30.75" thickBot="1" x14ac:dyDescent="0.3">
      <c r="A342" s="117">
        <v>8</v>
      </c>
      <c r="B342" s="118" t="s">
        <v>845</v>
      </c>
      <c r="C342" s="119" t="s">
        <v>846</v>
      </c>
    </row>
    <row r="343" spans="1:3" ht="15.75" thickBot="1" x14ac:dyDescent="0.3">
      <c r="A343" s="114">
        <v>9</v>
      </c>
      <c r="B343" s="115" t="s">
        <v>847</v>
      </c>
      <c r="C343" s="116" t="s">
        <v>848</v>
      </c>
    </row>
    <row r="344" spans="1:3" ht="30.75" thickBot="1" x14ac:dyDescent="0.3">
      <c r="A344" s="117">
        <v>10</v>
      </c>
      <c r="B344" s="118" t="s">
        <v>849</v>
      </c>
      <c r="C344" s="119" t="s">
        <v>850</v>
      </c>
    </row>
    <row r="345" spans="1:3" ht="30.75" thickBot="1" x14ac:dyDescent="0.3">
      <c r="A345" s="114">
        <v>11</v>
      </c>
      <c r="B345" s="115" t="s">
        <v>851</v>
      </c>
      <c r="C345" s="116" t="s">
        <v>852</v>
      </c>
    </row>
    <row r="346" spans="1:3" ht="15.75" thickBot="1" x14ac:dyDescent="0.3">
      <c r="A346" s="117">
        <v>12</v>
      </c>
      <c r="B346" s="118" t="s">
        <v>853</v>
      </c>
      <c r="C346" s="119" t="s">
        <v>854</v>
      </c>
    </row>
    <row r="347" spans="1:3" ht="15.75" thickBot="1" x14ac:dyDescent="0.3">
      <c r="A347" s="114">
        <v>13</v>
      </c>
      <c r="B347" s="115" t="s">
        <v>855</v>
      </c>
      <c r="C347" s="116" t="s">
        <v>856</v>
      </c>
    </row>
    <row r="348" spans="1:3" ht="30.75" thickBot="1" x14ac:dyDescent="0.3">
      <c r="A348" s="117">
        <v>14</v>
      </c>
      <c r="B348" s="118" t="s">
        <v>857</v>
      </c>
      <c r="C348" s="119" t="s">
        <v>858</v>
      </c>
    </row>
    <row r="349" spans="1:3" ht="30.75" thickBot="1" x14ac:dyDescent="0.3">
      <c r="A349" s="114">
        <v>15</v>
      </c>
      <c r="B349" s="115" t="s">
        <v>859</v>
      </c>
      <c r="C349" s="116" t="s">
        <v>860</v>
      </c>
    </row>
    <row r="350" spans="1:3" ht="15.75" thickBot="1" x14ac:dyDescent="0.3">
      <c r="A350" s="117">
        <v>16</v>
      </c>
      <c r="B350" s="118" t="s">
        <v>861</v>
      </c>
      <c r="C350" s="119" t="s">
        <v>862</v>
      </c>
    </row>
    <row r="351" spans="1:3" ht="30.75" thickBot="1" x14ac:dyDescent="0.3">
      <c r="A351" s="114">
        <v>17</v>
      </c>
      <c r="B351" s="115" t="s">
        <v>863</v>
      </c>
      <c r="C351" s="116" t="s">
        <v>864</v>
      </c>
    </row>
    <row r="352" spans="1:3" ht="15.75" thickBot="1" x14ac:dyDescent="0.3">
      <c r="A352" s="117">
        <v>18</v>
      </c>
      <c r="B352" s="118" t="s">
        <v>865</v>
      </c>
      <c r="C352" s="119" t="s">
        <v>866</v>
      </c>
    </row>
    <row r="353" spans="1:3" ht="30.75" thickBot="1" x14ac:dyDescent="0.3">
      <c r="A353" s="114">
        <v>19</v>
      </c>
      <c r="B353" s="115" t="s">
        <v>867</v>
      </c>
      <c r="C353" s="116" t="s">
        <v>868</v>
      </c>
    </row>
    <row r="354" spans="1:3" ht="15.75" thickBot="1" x14ac:dyDescent="0.3">
      <c r="A354" s="117">
        <v>20</v>
      </c>
      <c r="B354" s="118" t="s">
        <v>869</v>
      </c>
      <c r="C354" s="119" t="s">
        <v>870</v>
      </c>
    </row>
    <row r="355" spans="1:3" ht="15.75" thickBot="1" x14ac:dyDescent="0.3">
      <c r="A355" s="114">
        <v>21</v>
      </c>
      <c r="B355" s="115" t="s">
        <v>871</v>
      </c>
      <c r="C355" s="116" t="s">
        <v>872</v>
      </c>
    </row>
    <row r="356" spans="1:3" ht="30.75" thickBot="1" x14ac:dyDescent="0.3">
      <c r="A356" s="117">
        <v>22</v>
      </c>
      <c r="B356" s="118" t="s">
        <v>873</v>
      </c>
      <c r="C356" s="119" t="s">
        <v>874</v>
      </c>
    </row>
    <row r="357" spans="1:3" ht="15.75" thickBot="1" x14ac:dyDescent="0.3">
      <c r="A357" s="114">
        <v>23</v>
      </c>
      <c r="B357" s="115" t="s">
        <v>875</v>
      </c>
      <c r="C357" s="116" t="s">
        <v>876</v>
      </c>
    </row>
    <row r="358" spans="1:3" ht="15.75" thickBot="1" x14ac:dyDescent="0.3">
      <c r="A358" s="117">
        <v>24</v>
      </c>
      <c r="B358" s="118" t="s">
        <v>877</v>
      </c>
      <c r="C358" s="119" t="s">
        <v>878</v>
      </c>
    </row>
    <row r="359" spans="1:3" ht="30.75" thickBot="1" x14ac:dyDescent="0.3">
      <c r="A359" s="114">
        <v>25</v>
      </c>
      <c r="B359" s="115" t="s">
        <v>879</v>
      </c>
      <c r="C359" s="116" t="s">
        <v>880</v>
      </c>
    </row>
    <row r="360" spans="1:3" ht="15.75" thickBot="1" x14ac:dyDescent="0.3">
      <c r="A360" s="117">
        <v>26</v>
      </c>
      <c r="B360" s="118" t="s">
        <v>881</v>
      </c>
      <c r="C360" s="119" t="s">
        <v>882</v>
      </c>
    </row>
    <row r="361" spans="1:3" ht="15.75" thickBot="1" x14ac:dyDescent="0.3">
      <c r="A361" s="114">
        <v>27</v>
      </c>
      <c r="B361" s="115" t="s">
        <v>883</v>
      </c>
      <c r="C361" s="116" t="s">
        <v>884</v>
      </c>
    </row>
    <row r="362" spans="1:3" ht="15.75" thickBot="1" x14ac:dyDescent="0.3">
      <c r="A362" s="117">
        <v>28</v>
      </c>
      <c r="B362" s="118" t="s">
        <v>885</v>
      </c>
      <c r="C362" s="119" t="s">
        <v>886</v>
      </c>
    </row>
    <row r="363" spans="1:3" ht="15.75" thickBot="1" x14ac:dyDescent="0.3">
      <c r="A363" s="114">
        <v>29</v>
      </c>
      <c r="B363" s="115" t="s">
        <v>887</v>
      </c>
      <c r="C363" s="116" t="s">
        <v>888</v>
      </c>
    </row>
    <row r="364" spans="1:3" ht="15.75" thickBot="1" x14ac:dyDescent="0.3">
      <c r="A364" s="117">
        <v>30</v>
      </c>
      <c r="B364" s="118" t="s">
        <v>889</v>
      </c>
      <c r="C364" s="119" t="s">
        <v>890</v>
      </c>
    </row>
    <row r="365" spans="1:3" ht="15.75" thickBot="1" x14ac:dyDescent="0.3">
      <c r="A365" s="114">
        <v>31</v>
      </c>
      <c r="B365" s="115" t="s">
        <v>891</v>
      </c>
      <c r="C365" s="116" t="s">
        <v>892</v>
      </c>
    </row>
    <row r="366" spans="1:3" ht="15.75" thickBot="1" x14ac:dyDescent="0.3">
      <c r="A366" s="117">
        <v>32</v>
      </c>
      <c r="B366" s="118" t="s">
        <v>893</v>
      </c>
      <c r="C366" s="119" t="s">
        <v>894</v>
      </c>
    </row>
    <row r="367" spans="1:3" ht="45.75" thickBot="1" x14ac:dyDescent="0.3">
      <c r="A367" s="114">
        <v>33</v>
      </c>
      <c r="B367" s="115" t="s">
        <v>895</v>
      </c>
      <c r="C367" s="116" t="s">
        <v>896</v>
      </c>
    </row>
    <row r="368" spans="1:3" ht="30.75" thickBot="1" x14ac:dyDescent="0.3">
      <c r="A368" s="117">
        <v>34</v>
      </c>
      <c r="B368" s="118" t="s">
        <v>897</v>
      </c>
      <c r="C368" s="119" t="s">
        <v>898</v>
      </c>
    </row>
    <row r="369" spans="1:3" ht="30.75" thickBot="1" x14ac:dyDescent="0.3">
      <c r="A369" s="114">
        <v>35</v>
      </c>
      <c r="B369" s="115" t="s">
        <v>899</v>
      </c>
      <c r="C369" s="116" t="s">
        <v>900</v>
      </c>
    </row>
    <row r="370" spans="1:3" ht="15.75" thickBot="1" x14ac:dyDescent="0.3">
      <c r="A370" s="117">
        <v>36</v>
      </c>
      <c r="B370" s="118" t="s">
        <v>901</v>
      </c>
      <c r="C370" s="119" t="s">
        <v>902</v>
      </c>
    </row>
    <row r="371" spans="1:3" ht="15.75" thickBot="1" x14ac:dyDescent="0.3">
      <c r="A371" s="114">
        <v>37</v>
      </c>
      <c r="B371" s="115" t="s">
        <v>903</v>
      </c>
      <c r="C371" s="116" t="s">
        <v>904</v>
      </c>
    </row>
    <row r="372" spans="1:3" ht="30.75" thickBot="1" x14ac:dyDescent="0.3">
      <c r="A372" s="117">
        <v>38</v>
      </c>
      <c r="B372" s="118" t="s">
        <v>905</v>
      </c>
      <c r="C372" s="119" t="s">
        <v>906</v>
      </c>
    </row>
    <row r="373" spans="1:3" ht="15.75" thickBot="1" x14ac:dyDescent="0.3">
      <c r="A373" s="114">
        <v>39</v>
      </c>
      <c r="B373" s="115" t="s">
        <v>907</v>
      </c>
      <c r="C373" s="116" t="s">
        <v>908</v>
      </c>
    </row>
    <row r="374" spans="1:3" ht="30.75" thickBot="1" x14ac:dyDescent="0.3">
      <c r="A374" s="117">
        <v>40</v>
      </c>
      <c r="B374" s="118" t="s">
        <v>909</v>
      </c>
      <c r="C374" s="119" t="s">
        <v>910</v>
      </c>
    </row>
    <row r="375" spans="1:3" ht="30.75" thickBot="1" x14ac:dyDescent="0.3">
      <c r="A375" s="114">
        <v>41</v>
      </c>
      <c r="B375" s="115" t="s">
        <v>911</v>
      </c>
      <c r="C375" s="116" t="s">
        <v>912</v>
      </c>
    </row>
    <row r="376" spans="1:3" ht="15.75" thickBot="1" x14ac:dyDescent="0.3">
      <c r="A376" s="117">
        <v>42</v>
      </c>
      <c r="B376" s="118" t="s">
        <v>913</v>
      </c>
      <c r="C376" s="119" t="s">
        <v>914</v>
      </c>
    </row>
    <row r="377" spans="1:3" ht="15.75" thickBot="1" x14ac:dyDescent="0.3">
      <c r="A377" s="114">
        <v>43</v>
      </c>
      <c r="B377" s="115" t="s">
        <v>915</v>
      </c>
      <c r="C377" s="116" t="s">
        <v>916</v>
      </c>
    </row>
    <row r="378" spans="1:3" ht="15.75" thickBot="1" x14ac:dyDescent="0.3">
      <c r="A378" s="117">
        <v>44</v>
      </c>
      <c r="B378" s="118" t="s">
        <v>917</v>
      </c>
      <c r="C378" s="119" t="s">
        <v>918</v>
      </c>
    </row>
    <row r="379" spans="1:3" ht="15.75" thickBot="1" x14ac:dyDescent="0.3">
      <c r="A379" s="114">
        <v>45</v>
      </c>
      <c r="B379" s="115" t="s">
        <v>919</v>
      </c>
      <c r="C379" s="116" t="s">
        <v>920</v>
      </c>
    </row>
    <row r="380" spans="1:3" ht="15.75" thickBot="1" x14ac:dyDescent="0.3">
      <c r="A380" s="117">
        <v>46</v>
      </c>
      <c r="B380" s="118" t="s">
        <v>921</v>
      </c>
      <c r="C380" s="119" t="s">
        <v>922</v>
      </c>
    </row>
    <row r="381" spans="1:3" ht="30.75" thickBot="1" x14ac:dyDescent="0.3">
      <c r="A381" s="114">
        <v>47</v>
      </c>
      <c r="B381" s="115" t="s">
        <v>923</v>
      </c>
      <c r="C381" s="116" t="s">
        <v>924</v>
      </c>
    </row>
    <row r="382" spans="1:3" ht="30.75" thickBot="1" x14ac:dyDescent="0.3">
      <c r="A382" s="117">
        <v>48</v>
      </c>
      <c r="B382" s="118" t="s">
        <v>925</v>
      </c>
      <c r="C382" s="119" t="s">
        <v>926</v>
      </c>
    </row>
    <row r="383" spans="1:3" ht="30.75" thickBot="1" x14ac:dyDescent="0.3">
      <c r="A383" s="114">
        <v>49</v>
      </c>
      <c r="B383" s="115" t="s">
        <v>927</v>
      </c>
      <c r="C383" s="116" t="s">
        <v>928</v>
      </c>
    </row>
    <row r="384" spans="1:3" ht="15.75" thickBot="1" x14ac:dyDescent="0.3">
      <c r="A384" s="117">
        <v>50</v>
      </c>
      <c r="B384" s="118" t="s">
        <v>929</v>
      </c>
      <c r="C384" s="119" t="s">
        <v>930</v>
      </c>
    </row>
    <row r="385" spans="1:3" ht="30.75" thickBot="1" x14ac:dyDescent="0.3">
      <c r="A385" s="114">
        <v>51</v>
      </c>
      <c r="B385" s="115" t="s">
        <v>931</v>
      </c>
      <c r="C385" s="116" t="s">
        <v>932</v>
      </c>
    </row>
    <row r="386" spans="1:3" ht="30.75" thickBot="1" x14ac:dyDescent="0.3">
      <c r="A386" s="117">
        <v>52</v>
      </c>
      <c r="B386" s="118" t="s">
        <v>933</v>
      </c>
      <c r="C386" s="119" t="s">
        <v>934</v>
      </c>
    </row>
    <row r="387" spans="1:3" ht="30.75" thickBot="1" x14ac:dyDescent="0.3">
      <c r="A387" s="114">
        <v>53</v>
      </c>
      <c r="B387" s="115" t="s">
        <v>935</v>
      </c>
      <c r="C387" s="116" t="s">
        <v>936</v>
      </c>
    </row>
    <row r="388" spans="1:3" ht="30.75" thickBot="1" x14ac:dyDescent="0.3">
      <c r="A388" s="117">
        <v>54</v>
      </c>
      <c r="B388" s="118" t="s">
        <v>937</v>
      </c>
      <c r="C388" s="119" t="s">
        <v>938</v>
      </c>
    </row>
    <row r="389" spans="1:3" ht="15.75" thickBot="1" x14ac:dyDescent="0.3">
      <c r="A389" s="114">
        <v>55</v>
      </c>
      <c r="B389" s="115" t="s">
        <v>939</v>
      </c>
      <c r="C389" s="116" t="s">
        <v>940</v>
      </c>
    </row>
    <row r="390" spans="1:3" ht="30.75" thickBot="1" x14ac:dyDescent="0.3">
      <c r="A390" s="117">
        <v>56</v>
      </c>
      <c r="B390" s="118" t="s">
        <v>941</v>
      </c>
      <c r="C390" s="119" t="s">
        <v>942</v>
      </c>
    </row>
    <row r="391" spans="1:3" ht="30.75" thickBot="1" x14ac:dyDescent="0.3">
      <c r="A391" s="114">
        <v>57</v>
      </c>
      <c r="B391" s="115" t="s">
        <v>943</v>
      </c>
      <c r="C391" s="116" t="s">
        <v>944</v>
      </c>
    </row>
    <row r="392" spans="1:3" ht="15.75" thickBot="1" x14ac:dyDescent="0.3">
      <c r="A392" s="117">
        <v>58</v>
      </c>
      <c r="B392" s="118" t="s">
        <v>945</v>
      </c>
      <c r="C392" s="119" t="s">
        <v>946</v>
      </c>
    </row>
    <row r="393" spans="1:3" ht="30.75" thickBot="1" x14ac:dyDescent="0.3">
      <c r="A393" s="114">
        <v>59</v>
      </c>
      <c r="B393" s="115" t="s">
        <v>947</v>
      </c>
      <c r="C393" s="116" t="s">
        <v>948</v>
      </c>
    </row>
    <row r="394" spans="1:3" ht="30.75" thickBot="1" x14ac:dyDescent="0.3">
      <c r="A394" s="117">
        <v>60</v>
      </c>
      <c r="B394" s="118" t="s">
        <v>949</v>
      </c>
      <c r="C394" s="119" t="s">
        <v>950</v>
      </c>
    </row>
    <row r="395" spans="1:3" ht="15.75" thickBot="1" x14ac:dyDescent="0.3">
      <c r="A395" s="114">
        <v>61</v>
      </c>
      <c r="B395" s="115" t="s">
        <v>951</v>
      </c>
      <c r="C395" s="116" t="s">
        <v>952</v>
      </c>
    </row>
    <row r="396" spans="1:3" ht="30.75" thickBot="1" x14ac:dyDescent="0.3">
      <c r="A396" s="117">
        <v>62</v>
      </c>
      <c r="B396" s="118" t="s">
        <v>953</v>
      </c>
      <c r="C396" s="119" t="s">
        <v>954</v>
      </c>
    </row>
    <row r="397" spans="1:3" ht="45.75" thickBot="1" x14ac:dyDescent="0.3">
      <c r="A397" s="114">
        <v>63</v>
      </c>
      <c r="B397" s="115" t="s">
        <v>955</v>
      </c>
      <c r="C397" s="116" t="s">
        <v>956</v>
      </c>
    </row>
    <row r="398" spans="1:3" ht="30.75" thickBot="1" x14ac:dyDescent="0.3">
      <c r="A398" s="114">
        <v>64</v>
      </c>
      <c r="B398" s="115" t="s">
        <v>957</v>
      </c>
      <c r="C398" s="116" t="s">
        <v>958</v>
      </c>
    </row>
    <row r="399" spans="1:3" ht="30.75" thickBot="1" x14ac:dyDescent="0.3">
      <c r="A399" s="117">
        <v>1</v>
      </c>
      <c r="B399" s="118" t="s">
        <v>959</v>
      </c>
      <c r="C399" s="119" t="s">
        <v>960</v>
      </c>
    </row>
    <row r="400" spans="1:3" ht="15.75" thickBot="1" x14ac:dyDescent="0.3">
      <c r="A400" s="114">
        <v>2</v>
      </c>
      <c r="B400" s="115" t="s">
        <v>961</v>
      </c>
      <c r="C400" s="116" t="s">
        <v>962</v>
      </c>
    </row>
    <row r="401" spans="1:3" ht="15.75" thickBot="1" x14ac:dyDescent="0.3">
      <c r="A401" s="117">
        <v>3</v>
      </c>
      <c r="B401" s="118" t="s">
        <v>963</v>
      </c>
      <c r="C401" s="119" t="s">
        <v>964</v>
      </c>
    </row>
    <row r="402" spans="1:3" ht="15.75" thickBot="1" x14ac:dyDescent="0.3">
      <c r="A402" s="114">
        <v>4</v>
      </c>
      <c r="B402" s="115" t="s">
        <v>965</v>
      </c>
      <c r="C402" s="116" t="s">
        <v>966</v>
      </c>
    </row>
    <row r="403" spans="1:3" ht="15.75" thickBot="1" x14ac:dyDescent="0.3">
      <c r="A403" s="114">
        <v>1</v>
      </c>
      <c r="B403" s="115" t="s">
        <v>967</v>
      </c>
      <c r="C403" s="116" t="s">
        <v>968</v>
      </c>
    </row>
    <row r="404" spans="1:3" ht="15.75" thickBot="1" x14ac:dyDescent="0.3">
      <c r="A404" s="117">
        <v>2</v>
      </c>
      <c r="B404" s="118" t="s">
        <v>969</v>
      </c>
      <c r="C404" s="119" t="s">
        <v>970</v>
      </c>
    </row>
    <row r="405" spans="1:3" ht="15.75" thickBot="1" x14ac:dyDescent="0.3">
      <c r="A405" s="114">
        <v>3</v>
      </c>
      <c r="B405" s="115" t="s">
        <v>971</v>
      </c>
      <c r="C405" s="116" t="s">
        <v>972</v>
      </c>
    </row>
    <row r="406" spans="1:3" ht="15.75" thickBot="1" x14ac:dyDescent="0.3">
      <c r="A406" s="117">
        <v>4</v>
      </c>
      <c r="B406" s="118" t="s">
        <v>973</v>
      </c>
      <c r="C406" s="119" t="s">
        <v>974</v>
      </c>
    </row>
    <row r="407" spans="1:3" ht="15.75" thickBot="1" x14ac:dyDescent="0.3">
      <c r="A407" s="114">
        <v>5</v>
      </c>
      <c r="B407" s="115" t="s">
        <v>975</v>
      </c>
      <c r="C407" s="116" t="s">
        <v>976</v>
      </c>
    </row>
    <row r="408" spans="1:3" ht="15.75" thickBot="1" x14ac:dyDescent="0.3">
      <c r="A408" s="120">
        <v>1</v>
      </c>
      <c r="B408" s="110" t="s">
        <v>605</v>
      </c>
      <c r="C408" s="111" t="s">
        <v>386</v>
      </c>
    </row>
    <row r="409" spans="1:3" ht="15.75" thickBot="1" x14ac:dyDescent="0.3">
      <c r="A409" s="121">
        <v>2</v>
      </c>
      <c r="B409" s="110" t="s">
        <v>606</v>
      </c>
      <c r="C409" s="111" t="s">
        <v>387</v>
      </c>
    </row>
    <row r="410" spans="1:3" ht="15.75" thickBot="1" x14ac:dyDescent="0.3">
      <c r="A410" s="120">
        <v>3</v>
      </c>
      <c r="B410" s="110" t="s">
        <v>607</v>
      </c>
      <c r="C410" s="111" t="s">
        <v>388</v>
      </c>
    </row>
    <row r="411" spans="1:3" ht="15.75" thickBot="1" x14ac:dyDescent="0.3">
      <c r="A411" s="121">
        <v>4</v>
      </c>
      <c r="B411" s="110" t="s">
        <v>608</v>
      </c>
      <c r="C411" s="111" t="s">
        <v>389</v>
      </c>
    </row>
    <row r="412" spans="1:3" ht="15.75" thickBot="1" x14ac:dyDescent="0.3">
      <c r="A412" s="120">
        <v>5</v>
      </c>
      <c r="B412" s="110" t="s">
        <v>609</v>
      </c>
      <c r="C412" s="111" t="s">
        <v>390</v>
      </c>
    </row>
    <row r="413" spans="1:3" ht="15.75" thickBot="1" x14ac:dyDescent="0.3">
      <c r="A413" s="121">
        <v>6</v>
      </c>
      <c r="B413" s="110" t="s">
        <v>610</v>
      </c>
      <c r="C413" s="111" t="s">
        <v>391</v>
      </c>
    </row>
    <row r="414" spans="1:3" ht="15.75" thickBot="1" x14ac:dyDescent="0.3">
      <c r="A414" s="120">
        <v>7</v>
      </c>
      <c r="B414" s="110" t="s">
        <v>611</v>
      </c>
      <c r="C414" s="111" t="s">
        <v>392</v>
      </c>
    </row>
    <row r="415" spans="1:3" ht="15.75" thickBot="1" x14ac:dyDescent="0.3">
      <c r="A415" s="121">
        <v>8</v>
      </c>
      <c r="B415" s="110" t="s">
        <v>612</v>
      </c>
      <c r="C415" s="111" t="s">
        <v>393</v>
      </c>
    </row>
    <row r="416" spans="1:3" ht="15.75" thickBot="1" x14ac:dyDescent="0.3">
      <c r="A416" s="120">
        <v>9</v>
      </c>
      <c r="B416" s="110" t="s">
        <v>613</v>
      </c>
      <c r="C416" s="111" t="s">
        <v>394</v>
      </c>
    </row>
    <row r="417" spans="1:3" ht="15.75" thickBot="1" x14ac:dyDescent="0.3">
      <c r="A417" s="121">
        <v>10</v>
      </c>
      <c r="B417" s="110" t="s">
        <v>614</v>
      </c>
      <c r="C417" s="111" t="s">
        <v>395</v>
      </c>
    </row>
    <row r="418" spans="1:3" ht="15.75" thickBot="1" x14ac:dyDescent="0.3">
      <c r="A418" s="120">
        <v>11</v>
      </c>
      <c r="B418" s="110" t="s">
        <v>615</v>
      </c>
      <c r="C418" s="111" t="s">
        <v>396</v>
      </c>
    </row>
    <row r="419" spans="1:3" ht="15.75" thickBot="1" x14ac:dyDescent="0.3">
      <c r="A419" s="121">
        <v>12</v>
      </c>
      <c r="B419" s="110" t="s">
        <v>616</v>
      </c>
      <c r="C419" s="111" t="s">
        <v>397</v>
      </c>
    </row>
    <row r="420" spans="1:3" ht="15.75" thickBot="1" x14ac:dyDescent="0.3">
      <c r="A420" s="120">
        <v>13</v>
      </c>
      <c r="B420" s="110" t="s">
        <v>617</v>
      </c>
      <c r="C420" s="111" t="s">
        <v>398</v>
      </c>
    </row>
    <row r="421" spans="1:3" ht="15.75" thickBot="1" x14ac:dyDescent="0.3">
      <c r="A421" s="121">
        <v>14</v>
      </c>
      <c r="B421" s="110" t="s">
        <v>618</v>
      </c>
      <c r="C421" s="111" t="s">
        <v>399</v>
      </c>
    </row>
    <row r="422" spans="1:3" ht="15.75" thickBot="1" x14ac:dyDescent="0.3">
      <c r="A422" s="120">
        <v>15</v>
      </c>
      <c r="B422" s="110" t="s">
        <v>619</v>
      </c>
      <c r="C422" s="111" t="s">
        <v>400</v>
      </c>
    </row>
    <row r="423" spans="1:3" ht="15.75" thickBot="1" x14ac:dyDescent="0.3">
      <c r="A423" s="121">
        <v>16</v>
      </c>
      <c r="B423" s="110" t="s">
        <v>620</v>
      </c>
      <c r="C423" s="111" t="s">
        <v>401</v>
      </c>
    </row>
    <row r="424" spans="1:3" ht="15.75" thickBot="1" x14ac:dyDescent="0.3">
      <c r="A424" s="120">
        <v>17</v>
      </c>
      <c r="B424" s="110" t="s">
        <v>621</v>
      </c>
      <c r="C424" s="111" t="s">
        <v>402</v>
      </c>
    </row>
    <row r="425" spans="1:3" ht="15.75" thickBot="1" x14ac:dyDescent="0.3">
      <c r="A425" s="121">
        <v>18</v>
      </c>
      <c r="B425" s="110" t="s">
        <v>622</v>
      </c>
      <c r="C425" s="111" t="s">
        <v>403</v>
      </c>
    </row>
    <row r="426" spans="1:3" ht="15.75" thickBot="1" x14ac:dyDescent="0.3">
      <c r="A426" s="120">
        <v>19</v>
      </c>
      <c r="B426" s="110" t="s">
        <v>623</v>
      </c>
      <c r="C426" s="111" t="s">
        <v>404</v>
      </c>
    </row>
    <row r="427" spans="1:3" ht="15.75" thickBot="1" x14ac:dyDescent="0.3">
      <c r="A427" s="121">
        <v>20</v>
      </c>
      <c r="B427" s="110" t="s">
        <v>624</v>
      </c>
      <c r="C427" s="111" t="s">
        <v>405</v>
      </c>
    </row>
    <row r="428" spans="1:3" ht="15.75" thickBot="1" x14ac:dyDescent="0.3">
      <c r="A428" s="120">
        <v>21</v>
      </c>
      <c r="B428" s="110" t="s">
        <v>625</v>
      </c>
      <c r="C428" s="111" t="s">
        <v>406</v>
      </c>
    </row>
    <row r="429" spans="1:3" ht="15.75" thickBot="1" x14ac:dyDescent="0.3">
      <c r="A429" s="121">
        <v>22</v>
      </c>
      <c r="B429" s="110" t="s">
        <v>626</v>
      </c>
      <c r="C429" s="111" t="s">
        <v>407</v>
      </c>
    </row>
    <row r="430" spans="1:3" ht="15.75" thickBot="1" x14ac:dyDescent="0.3">
      <c r="A430" s="120">
        <v>23</v>
      </c>
      <c r="B430" s="110" t="s">
        <v>627</v>
      </c>
      <c r="C430" s="111" t="s">
        <v>408</v>
      </c>
    </row>
    <row r="431" spans="1:3" ht="15.75" thickBot="1" x14ac:dyDescent="0.3">
      <c r="A431" s="121">
        <v>24</v>
      </c>
      <c r="B431" s="110" t="s">
        <v>628</v>
      </c>
      <c r="C431" s="111" t="s">
        <v>409</v>
      </c>
    </row>
    <row r="432" spans="1:3" ht="15.75" thickBot="1" x14ac:dyDescent="0.3">
      <c r="A432" s="120">
        <v>25</v>
      </c>
      <c r="B432" s="110" t="s">
        <v>629</v>
      </c>
      <c r="C432" s="111" t="s">
        <v>410</v>
      </c>
    </row>
    <row r="433" spans="1:3" ht="15.75" thickBot="1" x14ac:dyDescent="0.3">
      <c r="A433" s="121">
        <v>26</v>
      </c>
      <c r="B433" s="110" t="s">
        <v>630</v>
      </c>
      <c r="C433" s="111" t="s">
        <v>411</v>
      </c>
    </row>
    <row r="434" spans="1:3" ht="15.75" thickBot="1" x14ac:dyDescent="0.3">
      <c r="A434" s="120">
        <v>27</v>
      </c>
      <c r="B434" s="110" t="s">
        <v>631</v>
      </c>
      <c r="C434" s="111" t="s">
        <v>412</v>
      </c>
    </row>
    <row r="435" spans="1:3" ht="15.75" thickBot="1" x14ac:dyDescent="0.3">
      <c r="A435" s="121">
        <v>28</v>
      </c>
      <c r="B435" s="110" t="s">
        <v>632</v>
      </c>
      <c r="C435" s="111" t="s">
        <v>413</v>
      </c>
    </row>
    <row r="436" spans="1:3" ht="15.75" thickBot="1" x14ac:dyDescent="0.3">
      <c r="A436" s="120">
        <v>29</v>
      </c>
      <c r="B436" s="110" t="s">
        <v>633</v>
      </c>
      <c r="C436" s="111" t="s">
        <v>414</v>
      </c>
    </row>
    <row r="437" spans="1:3" ht="15.75" thickBot="1" x14ac:dyDescent="0.3">
      <c r="A437" s="121">
        <v>30</v>
      </c>
      <c r="B437" s="110" t="s">
        <v>634</v>
      </c>
      <c r="C437" s="111" t="s">
        <v>415</v>
      </c>
    </row>
    <row r="438" spans="1:3" ht="15.75" thickBot="1" x14ac:dyDescent="0.3">
      <c r="A438" s="120">
        <v>31</v>
      </c>
      <c r="B438" s="110" t="s">
        <v>635</v>
      </c>
      <c r="C438" s="111" t="s">
        <v>416</v>
      </c>
    </row>
    <row r="439" spans="1:3" ht="15.75" thickBot="1" x14ac:dyDescent="0.3">
      <c r="A439" s="121">
        <v>32</v>
      </c>
      <c r="B439" s="110" t="s">
        <v>636</v>
      </c>
      <c r="C439" s="111" t="s">
        <v>417</v>
      </c>
    </row>
    <row r="440" spans="1:3" ht="15.75" thickBot="1" x14ac:dyDescent="0.3">
      <c r="A440" s="120">
        <v>33</v>
      </c>
      <c r="B440" s="110" t="s">
        <v>637</v>
      </c>
      <c r="C440" s="111" t="s">
        <v>418</v>
      </c>
    </row>
    <row r="441" spans="1:3" ht="15.75" thickBot="1" x14ac:dyDescent="0.3">
      <c r="A441" s="121">
        <v>34</v>
      </c>
      <c r="B441" s="110" t="s">
        <v>638</v>
      </c>
      <c r="C441" s="111" t="s">
        <v>419</v>
      </c>
    </row>
    <row r="442" spans="1:3" ht="15.75" thickBot="1" x14ac:dyDescent="0.3">
      <c r="A442" s="120">
        <v>35</v>
      </c>
      <c r="B442" s="110" t="s">
        <v>639</v>
      </c>
      <c r="C442" s="111" t="s">
        <v>420</v>
      </c>
    </row>
    <row r="443" spans="1:3" ht="15.75" thickBot="1" x14ac:dyDescent="0.3">
      <c r="A443" s="121">
        <v>36</v>
      </c>
      <c r="B443" s="110" t="s">
        <v>640</v>
      </c>
      <c r="C443" s="111" t="s">
        <v>421</v>
      </c>
    </row>
    <row r="444" spans="1:3" ht="15.75" thickBot="1" x14ac:dyDescent="0.3">
      <c r="A444" s="120">
        <v>37</v>
      </c>
      <c r="B444" s="110" t="s">
        <v>641</v>
      </c>
      <c r="C444" s="111" t="s">
        <v>422</v>
      </c>
    </row>
    <row r="445" spans="1:3" ht="15.75" thickBot="1" x14ac:dyDescent="0.3">
      <c r="A445" s="121">
        <v>38</v>
      </c>
      <c r="B445" s="110" t="s">
        <v>642</v>
      </c>
      <c r="C445" s="111" t="s">
        <v>423</v>
      </c>
    </row>
    <row r="446" spans="1:3" ht="15.75" thickBot="1" x14ac:dyDescent="0.3">
      <c r="A446" s="120">
        <v>39</v>
      </c>
      <c r="B446" s="110" t="s">
        <v>643</v>
      </c>
      <c r="C446" s="111" t="s">
        <v>424</v>
      </c>
    </row>
    <row r="447" spans="1:3" ht="15.75" thickBot="1" x14ac:dyDescent="0.3">
      <c r="A447" s="121">
        <v>40</v>
      </c>
      <c r="B447" s="110" t="s">
        <v>644</v>
      </c>
      <c r="C447" s="111" t="s">
        <v>425</v>
      </c>
    </row>
    <row r="448" spans="1:3" ht="15.75" thickBot="1" x14ac:dyDescent="0.3">
      <c r="A448" s="120">
        <v>41</v>
      </c>
      <c r="B448" s="110" t="s">
        <v>645</v>
      </c>
      <c r="C448" s="111" t="s">
        <v>426</v>
      </c>
    </row>
    <row r="449" spans="1:3" ht="15.75" thickBot="1" x14ac:dyDescent="0.3">
      <c r="A449" s="121">
        <v>42</v>
      </c>
      <c r="B449" s="110" t="s">
        <v>646</v>
      </c>
      <c r="C449" s="111" t="s">
        <v>427</v>
      </c>
    </row>
    <row r="450" spans="1:3" ht="15.75" thickBot="1" x14ac:dyDescent="0.3">
      <c r="A450" s="120">
        <v>43</v>
      </c>
      <c r="B450" s="110" t="s">
        <v>647</v>
      </c>
      <c r="C450" s="111" t="s">
        <v>428</v>
      </c>
    </row>
    <row r="451" spans="1:3" ht="15.75" thickBot="1" x14ac:dyDescent="0.3">
      <c r="A451" s="121">
        <v>44</v>
      </c>
      <c r="B451" s="110" t="s">
        <v>648</v>
      </c>
      <c r="C451" s="111" t="s">
        <v>429</v>
      </c>
    </row>
    <row r="452" spans="1:3" ht="15.75" thickBot="1" x14ac:dyDescent="0.3">
      <c r="A452" s="120">
        <v>45</v>
      </c>
      <c r="B452" s="110" t="s">
        <v>649</v>
      </c>
      <c r="C452" s="111" t="s">
        <v>430</v>
      </c>
    </row>
    <row r="453" spans="1:3" ht="15.75" thickBot="1" x14ac:dyDescent="0.3">
      <c r="A453" s="121">
        <v>46</v>
      </c>
      <c r="B453" s="110" t="s">
        <v>650</v>
      </c>
      <c r="C453" s="111" t="s">
        <v>431</v>
      </c>
    </row>
    <row r="454" spans="1:3" ht="15.75" thickBot="1" x14ac:dyDescent="0.3">
      <c r="A454" s="120">
        <v>47</v>
      </c>
      <c r="B454" s="110" t="s">
        <v>651</v>
      </c>
      <c r="C454" s="111" t="s">
        <v>432</v>
      </c>
    </row>
    <row r="455" spans="1:3" ht="15.75" thickBot="1" x14ac:dyDescent="0.3">
      <c r="A455" s="121">
        <v>48</v>
      </c>
      <c r="B455" s="110" t="s">
        <v>652</v>
      </c>
      <c r="C455" s="111" t="s">
        <v>433</v>
      </c>
    </row>
    <row r="456" spans="1:3" ht="15.75" thickBot="1" x14ac:dyDescent="0.3">
      <c r="A456" s="120">
        <v>49</v>
      </c>
      <c r="B456" s="110" t="s">
        <v>653</v>
      </c>
      <c r="C456" s="111" t="s">
        <v>434</v>
      </c>
    </row>
    <row r="457" spans="1:3" ht="15.75" thickBot="1" x14ac:dyDescent="0.3">
      <c r="A457" s="121">
        <v>50</v>
      </c>
      <c r="B457" s="110" t="s">
        <v>654</v>
      </c>
      <c r="C457" s="111" t="s">
        <v>435</v>
      </c>
    </row>
    <row r="458" spans="1:3" ht="15.75" thickBot="1" x14ac:dyDescent="0.3">
      <c r="A458" s="120">
        <v>51</v>
      </c>
      <c r="B458" s="110" t="s">
        <v>655</v>
      </c>
      <c r="C458" s="111" t="s">
        <v>436</v>
      </c>
    </row>
    <row r="459" spans="1:3" ht="15.75" thickBot="1" x14ac:dyDescent="0.3">
      <c r="A459" s="121">
        <v>52</v>
      </c>
      <c r="B459" s="110" t="s">
        <v>656</v>
      </c>
      <c r="C459" s="111" t="s">
        <v>437</v>
      </c>
    </row>
    <row r="460" spans="1:3" ht="15.75" thickBot="1" x14ac:dyDescent="0.3">
      <c r="A460" s="120">
        <v>53</v>
      </c>
      <c r="B460" s="110" t="s">
        <v>657</v>
      </c>
      <c r="C460" s="111" t="s">
        <v>438</v>
      </c>
    </row>
    <row r="461" spans="1:3" ht="15.75" thickBot="1" x14ac:dyDescent="0.3">
      <c r="A461" s="121">
        <v>54</v>
      </c>
      <c r="B461" s="110" t="s">
        <v>658</v>
      </c>
      <c r="C461" s="111" t="s">
        <v>439</v>
      </c>
    </row>
    <row r="462" spans="1:3" ht="15.75" thickBot="1" x14ac:dyDescent="0.3">
      <c r="A462" s="120">
        <v>55</v>
      </c>
      <c r="B462" s="110" t="s">
        <v>659</v>
      </c>
      <c r="C462" s="111" t="s">
        <v>440</v>
      </c>
    </row>
    <row r="463" spans="1:3" ht="15.75" thickBot="1" x14ac:dyDescent="0.3">
      <c r="A463" s="121">
        <v>56</v>
      </c>
      <c r="B463" s="110" t="s">
        <v>660</v>
      </c>
      <c r="C463" s="111" t="s">
        <v>441</v>
      </c>
    </row>
    <row r="464" spans="1:3" ht="15.75" thickBot="1" x14ac:dyDescent="0.3">
      <c r="A464" s="120">
        <v>57</v>
      </c>
      <c r="B464" s="110" t="s">
        <v>661</v>
      </c>
      <c r="C464" s="111" t="s">
        <v>442</v>
      </c>
    </row>
    <row r="465" spans="1:3" ht="15.75" thickBot="1" x14ac:dyDescent="0.3">
      <c r="A465" s="121">
        <v>58</v>
      </c>
      <c r="B465" s="110" t="s">
        <v>662</v>
      </c>
      <c r="C465" s="111" t="s">
        <v>443</v>
      </c>
    </row>
    <row r="466" spans="1:3" ht="15.75" thickBot="1" x14ac:dyDescent="0.3">
      <c r="A466" s="120">
        <v>59</v>
      </c>
      <c r="B466" s="110" t="s">
        <v>663</v>
      </c>
      <c r="C466" s="111" t="s">
        <v>444</v>
      </c>
    </row>
    <row r="467" spans="1:3" ht="15.75" thickBot="1" x14ac:dyDescent="0.3">
      <c r="A467" s="121">
        <v>60</v>
      </c>
      <c r="B467" s="110" t="s">
        <v>664</v>
      </c>
      <c r="C467" s="111" t="s">
        <v>445</v>
      </c>
    </row>
    <row r="468" spans="1:3" ht="15.75" thickBot="1" x14ac:dyDescent="0.3">
      <c r="A468" s="120">
        <v>61</v>
      </c>
      <c r="B468" s="110" t="s">
        <v>665</v>
      </c>
      <c r="C468" s="111" t="s">
        <v>446</v>
      </c>
    </row>
    <row r="469" spans="1:3" ht="15.75" thickBot="1" x14ac:dyDescent="0.3">
      <c r="A469" s="121">
        <v>62</v>
      </c>
      <c r="B469" s="110" t="s">
        <v>666</v>
      </c>
      <c r="C469" s="111" t="s">
        <v>447</v>
      </c>
    </row>
    <row r="470" spans="1:3" ht="15.75" thickBot="1" x14ac:dyDescent="0.3">
      <c r="A470" s="120">
        <v>63</v>
      </c>
      <c r="B470" s="110" t="s">
        <v>667</v>
      </c>
      <c r="C470" s="111" t="s">
        <v>448</v>
      </c>
    </row>
    <row r="471" spans="1:3" ht="15.75" thickBot="1" x14ac:dyDescent="0.3">
      <c r="A471" s="121">
        <v>64</v>
      </c>
      <c r="B471" s="110" t="s">
        <v>668</v>
      </c>
      <c r="C471" s="111" t="s">
        <v>449</v>
      </c>
    </row>
    <row r="472" spans="1:3" ht="15.75" thickBot="1" x14ac:dyDescent="0.3">
      <c r="A472" s="120">
        <v>65</v>
      </c>
      <c r="B472" s="110" t="s">
        <v>669</v>
      </c>
      <c r="C472" s="111" t="s">
        <v>450</v>
      </c>
    </row>
    <row r="473" spans="1:3" ht="15.75" thickBot="1" x14ac:dyDescent="0.3">
      <c r="A473" s="121">
        <v>66</v>
      </c>
      <c r="B473" s="110" t="s">
        <v>670</v>
      </c>
      <c r="C473" s="111" t="s">
        <v>451</v>
      </c>
    </row>
    <row r="474" spans="1:3" ht="15.75" thickBot="1" x14ac:dyDescent="0.3">
      <c r="A474" s="120">
        <v>67</v>
      </c>
      <c r="B474" s="110" t="s">
        <v>671</v>
      </c>
      <c r="C474" s="111" t="s">
        <v>452</v>
      </c>
    </row>
    <row r="475" spans="1:3" ht="15.75" thickBot="1" x14ac:dyDescent="0.3">
      <c r="A475" s="121">
        <v>68</v>
      </c>
      <c r="B475" s="110" t="s">
        <v>672</v>
      </c>
      <c r="C475" s="111" t="s">
        <v>453</v>
      </c>
    </row>
    <row r="476" spans="1:3" ht="15.75" thickBot="1" x14ac:dyDescent="0.3">
      <c r="A476" s="120">
        <v>69</v>
      </c>
      <c r="B476" s="110" t="s">
        <v>673</v>
      </c>
      <c r="C476" s="111" t="s">
        <v>454</v>
      </c>
    </row>
    <row r="477" spans="1:3" ht="15.75" thickBot="1" x14ac:dyDescent="0.3">
      <c r="A477" s="121">
        <v>70</v>
      </c>
      <c r="B477" s="110" t="s">
        <v>674</v>
      </c>
      <c r="C477" s="111" t="s">
        <v>455</v>
      </c>
    </row>
    <row r="478" spans="1:3" ht="15.75" thickBot="1" x14ac:dyDescent="0.3">
      <c r="A478" s="120">
        <v>71</v>
      </c>
      <c r="B478" s="110" t="s">
        <v>675</v>
      </c>
      <c r="C478" s="111" t="s">
        <v>456</v>
      </c>
    </row>
    <row r="479" spans="1:3" ht="15.75" thickBot="1" x14ac:dyDescent="0.3">
      <c r="A479" s="121">
        <v>72</v>
      </c>
      <c r="B479" s="110" t="s">
        <v>676</v>
      </c>
      <c r="C479" s="111" t="s">
        <v>457</v>
      </c>
    </row>
    <row r="480" spans="1:3" ht="15.75" thickBot="1" x14ac:dyDescent="0.3">
      <c r="A480" s="120">
        <v>73</v>
      </c>
      <c r="B480" s="110" t="s">
        <v>677</v>
      </c>
      <c r="C480" s="111" t="s">
        <v>458</v>
      </c>
    </row>
    <row r="481" spans="1:3" ht="15.75" thickBot="1" x14ac:dyDescent="0.3">
      <c r="A481" s="121">
        <v>74</v>
      </c>
      <c r="B481" s="110" t="s">
        <v>678</v>
      </c>
      <c r="C481" s="111" t="s">
        <v>459</v>
      </c>
    </row>
    <row r="482" spans="1:3" ht="15.75" thickBot="1" x14ac:dyDescent="0.3">
      <c r="A482" s="120">
        <v>75</v>
      </c>
      <c r="B482" s="110" t="s">
        <v>679</v>
      </c>
      <c r="C482" s="111" t="s">
        <v>460</v>
      </c>
    </row>
    <row r="483" spans="1:3" ht="15.75" thickBot="1" x14ac:dyDescent="0.3">
      <c r="A483" s="121">
        <v>76</v>
      </c>
      <c r="B483" s="110" t="s">
        <v>680</v>
      </c>
      <c r="C483" s="111" t="s">
        <v>461</v>
      </c>
    </row>
    <row r="484" spans="1:3" ht="15.75" thickBot="1" x14ac:dyDescent="0.3">
      <c r="A484" s="120">
        <v>77</v>
      </c>
      <c r="B484" s="110" t="s">
        <v>681</v>
      </c>
      <c r="C484" s="111" t="s">
        <v>462</v>
      </c>
    </row>
    <row r="485" spans="1:3" ht="15.75" thickBot="1" x14ac:dyDescent="0.3">
      <c r="A485" s="121">
        <v>78</v>
      </c>
      <c r="B485" s="110" t="s">
        <v>682</v>
      </c>
      <c r="C485" s="111" t="s">
        <v>463</v>
      </c>
    </row>
    <row r="486" spans="1:3" ht="15.75" thickBot="1" x14ac:dyDescent="0.3">
      <c r="A486" s="120">
        <v>79</v>
      </c>
      <c r="B486" s="110" t="s">
        <v>683</v>
      </c>
      <c r="C486" s="111" t="s">
        <v>464</v>
      </c>
    </row>
    <row r="487" spans="1:3" ht="15.75" thickBot="1" x14ac:dyDescent="0.3">
      <c r="A487" s="121">
        <v>80</v>
      </c>
      <c r="B487" s="110" t="s">
        <v>684</v>
      </c>
      <c r="C487" s="111" t="s">
        <v>465</v>
      </c>
    </row>
    <row r="488" spans="1:3" ht="15.75" thickBot="1" x14ac:dyDescent="0.3">
      <c r="A488" s="120">
        <v>81</v>
      </c>
      <c r="B488" s="110" t="s">
        <v>685</v>
      </c>
      <c r="C488" s="111" t="s">
        <v>466</v>
      </c>
    </row>
    <row r="489" spans="1:3" ht="15.75" thickBot="1" x14ac:dyDescent="0.3">
      <c r="A489" s="121">
        <v>82</v>
      </c>
      <c r="B489" s="110" t="s">
        <v>686</v>
      </c>
      <c r="C489" s="111" t="s">
        <v>467</v>
      </c>
    </row>
    <row r="490" spans="1:3" ht="15.75" thickBot="1" x14ac:dyDescent="0.3">
      <c r="A490" s="120">
        <v>83</v>
      </c>
      <c r="B490" s="110" t="s">
        <v>687</v>
      </c>
      <c r="C490" s="111" t="s">
        <v>468</v>
      </c>
    </row>
    <row r="491" spans="1:3" ht="15.75" thickBot="1" x14ac:dyDescent="0.3">
      <c r="A491" s="121">
        <v>84</v>
      </c>
      <c r="B491" s="110" t="s">
        <v>688</v>
      </c>
      <c r="C491" s="111" t="s">
        <v>469</v>
      </c>
    </row>
    <row r="492" spans="1:3" ht="15.75" thickBot="1" x14ac:dyDescent="0.3">
      <c r="A492" s="120">
        <v>85</v>
      </c>
      <c r="B492" s="110" t="s">
        <v>689</v>
      </c>
      <c r="C492" s="111" t="s">
        <v>470</v>
      </c>
    </row>
    <row r="493" spans="1:3" ht="15.75" thickBot="1" x14ac:dyDescent="0.3">
      <c r="A493" s="121">
        <v>86</v>
      </c>
      <c r="B493" s="110" t="s">
        <v>690</v>
      </c>
      <c r="C493" s="111" t="s">
        <v>471</v>
      </c>
    </row>
    <row r="494" spans="1:3" ht="15.75" thickBot="1" x14ac:dyDescent="0.3">
      <c r="A494" s="120">
        <v>87</v>
      </c>
      <c r="B494" s="110" t="s">
        <v>691</v>
      </c>
      <c r="C494" s="111" t="s">
        <v>472</v>
      </c>
    </row>
    <row r="495" spans="1:3" ht="15.75" thickBot="1" x14ac:dyDescent="0.3">
      <c r="A495" s="121">
        <v>88</v>
      </c>
      <c r="B495" s="110" t="s">
        <v>692</v>
      </c>
      <c r="C495" s="111" t="s">
        <v>473</v>
      </c>
    </row>
    <row r="496" spans="1:3" ht="15.75" thickBot="1" x14ac:dyDescent="0.3">
      <c r="A496" s="120">
        <v>89</v>
      </c>
      <c r="B496" s="110" t="s">
        <v>693</v>
      </c>
      <c r="C496" s="111" t="s">
        <v>474</v>
      </c>
    </row>
    <row r="497" spans="1:3" ht="15.75" thickBot="1" x14ac:dyDescent="0.3">
      <c r="A497" s="121">
        <v>90</v>
      </c>
      <c r="B497" s="110" t="s">
        <v>694</v>
      </c>
      <c r="C497" s="111" t="s">
        <v>475</v>
      </c>
    </row>
    <row r="498" spans="1:3" ht="15.75" thickBot="1" x14ac:dyDescent="0.3">
      <c r="A498" s="120">
        <v>91</v>
      </c>
      <c r="B498" s="110" t="s">
        <v>695</v>
      </c>
      <c r="C498" s="111" t="s">
        <v>476</v>
      </c>
    </row>
    <row r="499" spans="1:3" ht="15.75" thickBot="1" x14ac:dyDescent="0.3">
      <c r="A499" s="121">
        <v>92</v>
      </c>
      <c r="B499" s="110" t="s">
        <v>696</v>
      </c>
      <c r="C499" s="111" t="s">
        <v>477</v>
      </c>
    </row>
    <row r="500" spans="1:3" ht="15.75" thickBot="1" x14ac:dyDescent="0.3">
      <c r="A500" s="120">
        <v>93</v>
      </c>
      <c r="B500" s="110" t="s">
        <v>697</v>
      </c>
      <c r="C500" s="111" t="s">
        <v>478</v>
      </c>
    </row>
    <row r="501" spans="1:3" ht="15.75" thickBot="1" x14ac:dyDescent="0.3">
      <c r="A501" s="121">
        <v>94</v>
      </c>
      <c r="B501" s="110" t="s">
        <v>698</v>
      </c>
      <c r="C501" s="111" t="s">
        <v>479</v>
      </c>
    </row>
    <row r="502" spans="1:3" ht="15.75" thickBot="1" x14ac:dyDescent="0.3">
      <c r="A502" s="120">
        <v>95</v>
      </c>
      <c r="B502" s="110" t="s">
        <v>699</v>
      </c>
      <c r="C502" s="111" t="s">
        <v>480</v>
      </c>
    </row>
    <row r="503" spans="1:3" ht="15.75" thickBot="1" x14ac:dyDescent="0.3">
      <c r="A503" s="121">
        <v>96</v>
      </c>
      <c r="B503" s="110" t="s">
        <v>700</v>
      </c>
      <c r="C503" s="111" t="s">
        <v>481</v>
      </c>
    </row>
    <row r="504" spans="1:3" ht="15.75" thickBot="1" x14ac:dyDescent="0.3">
      <c r="A504" s="120">
        <v>97</v>
      </c>
      <c r="B504" s="110" t="s">
        <v>701</v>
      </c>
      <c r="C504" s="111" t="s">
        <v>482</v>
      </c>
    </row>
    <row r="505" spans="1:3" ht="15.75" thickBot="1" x14ac:dyDescent="0.3">
      <c r="A505" s="121">
        <v>98</v>
      </c>
      <c r="B505" s="110" t="s">
        <v>702</v>
      </c>
      <c r="C505" s="111" t="s">
        <v>483</v>
      </c>
    </row>
    <row r="506" spans="1:3" ht="15.75" thickBot="1" x14ac:dyDescent="0.3">
      <c r="A506" s="120">
        <v>99</v>
      </c>
      <c r="B506" s="110" t="s">
        <v>703</v>
      </c>
      <c r="C506" s="111" t="s">
        <v>484</v>
      </c>
    </row>
    <row r="507" spans="1:3" ht="15.75" thickBot="1" x14ac:dyDescent="0.3">
      <c r="A507" s="121">
        <v>100</v>
      </c>
      <c r="B507" s="110" t="s">
        <v>704</v>
      </c>
      <c r="C507" s="111" t="s">
        <v>485</v>
      </c>
    </row>
    <row r="508" spans="1:3" ht="15.75" thickBot="1" x14ac:dyDescent="0.3">
      <c r="A508" s="120">
        <v>101</v>
      </c>
      <c r="B508" s="110" t="s">
        <v>705</v>
      </c>
      <c r="C508" s="111" t="s">
        <v>486</v>
      </c>
    </row>
    <row r="509" spans="1:3" ht="15.75" thickBot="1" x14ac:dyDescent="0.3">
      <c r="A509" s="121">
        <v>102</v>
      </c>
      <c r="B509" s="110" t="s">
        <v>706</v>
      </c>
      <c r="C509" s="111" t="s">
        <v>487</v>
      </c>
    </row>
    <row r="510" spans="1:3" ht="15.75" thickBot="1" x14ac:dyDescent="0.3">
      <c r="A510" s="120">
        <v>103</v>
      </c>
      <c r="B510" s="110" t="s">
        <v>707</v>
      </c>
      <c r="C510" s="111" t="s">
        <v>488</v>
      </c>
    </row>
    <row r="511" spans="1:3" ht="15.75" thickBot="1" x14ac:dyDescent="0.3">
      <c r="A511" s="121">
        <v>104</v>
      </c>
      <c r="B511" s="110" t="s">
        <v>708</v>
      </c>
      <c r="C511" s="111" t="s">
        <v>489</v>
      </c>
    </row>
    <row r="512" spans="1:3" ht="15.75" thickBot="1" x14ac:dyDescent="0.3">
      <c r="A512" s="120">
        <v>105</v>
      </c>
      <c r="B512" s="110" t="s">
        <v>709</v>
      </c>
      <c r="C512" s="111" t="s">
        <v>490</v>
      </c>
    </row>
    <row r="513" spans="1:3" ht="15.75" thickBot="1" x14ac:dyDescent="0.3">
      <c r="A513" s="121">
        <v>106</v>
      </c>
      <c r="B513" s="110" t="s">
        <v>710</v>
      </c>
      <c r="C513" s="111" t="s">
        <v>491</v>
      </c>
    </row>
    <row r="514" spans="1:3" ht="15.75" thickBot="1" x14ac:dyDescent="0.3">
      <c r="A514" s="120">
        <v>107</v>
      </c>
      <c r="B514" s="110" t="s">
        <v>711</v>
      </c>
      <c r="C514" s="111" t="s">
        <v>492</v>
      </c>
    </row>
    <row r="515" spans="1:3" ht="15.75" thickBot="1" x14ac:dyDescent="0.3">
      <c r="A515" s="121">
        <v>108</v>
      </c>
      <c r="B515" s="110" t="s">
        <v>712</v>
      </c>
      <c r="C515" s="111" t="s">
        <v>493</v>
      </c>
    </row>
    <row r="516" spans="1:3" ht="15.75" thickBot="1" x14ac:dyDescent="0.3">
      <c r="A516" s="120">
        <v>109</v>
      </c>
      <c r="B516" s="110" t="s">
        <v>713</v>
      </c>
      <c r="C516" s="111" t="s">
        <v>494</v>
      </c>
    </row>
    <row r="517" spans="1:3" ht="15.75" thickBot="1" x14ac:dyDescent="0.3">
      <c r="A517" s="121">
        <v>110</v>
      </c>
      <c r="B517" s="110" t="s">
        <v>714</v>
      </c>
      <c r="C517" s="111" t="s">
        <v>495</v>
      </c>
    </row>
    <row r="518" spans="1:3" ht="15.75" thickBot="1" x14ac:dyDescent="0.3">
      <c r="A518" s="120">
        <v>111</v>
      </c>
      <c r="B518" s="110" t="s">
        <v>715</v>
      </c>
      <c r="C518" s="111" t="s">
        <v>496</v>
      </c>
    </row>
    <row r="519" spans="1:3" ht="15.75" thickBot="1" x14ac:dyDescent="0.3">
      <c r="A519" s="121">
        <v>112</v>
      </c>
      <c r="B519" s="110" t="s">
        <v>716</v>
      </c>
      <c r="C519" s="111" t="s">
        <v>497</v>
      </c>
    </row>
    <row r="520" spans="1:3" ht="15.75" thickBot="1" x14ac:dyDescent="0.3">
      <c r="A520" s="120">
        <v>113</v>
      </c>
      <c r="B520" s="110" t="s">
        <v>717</v>
      </c>
      <c r="C520" s="111" t="s">
        <v>498</v>
      </c>
    </row>
    <row r="521" spans="1:3" ht="15.75" thickBot="1" x14ac:dyDescent="0.3">
      <c r="A521" s="121">
        <v>114</v>
      </c>
      <c r="B521" s="110" t="s">
        <v>718</v>
      </c>
      <c r="C521" s="111" t="s">
        <v>499</v>
      </c>
    </row>
    <row r="522" spans="1:3" ht="15.75" thickBot="1" x14ac:dyDescent="0.3">
      <c r="A522" s="120">
        <v>115</v>
      </c>
      <c r="B522" s="110" t="s">
        <v>719</v>
      </c>
      <c r="C522" s="111" t="s">
        <v>500</v>
      </c>
    </row>
    <row r="523" spans="1:3" ht="15.75" thickBot="1" x14ac:dyDescent="0.3">
      <c r="A523" s="121">
        <v>116</v>
      </c>
      <c r="B523" s="110" t="s">
        <v>720</v>
      </c>
      <c r="C523" s="111" t="s">
        <v>501</v>
      </c>
    </row>
    <row r="524" spans="1:3" ht="15.75" thickBot="1" x14ac:dyDescent="0.3">
      <c r="A524" s="120">
        <v>117</v>
      </c>
      <c r="B524" s="110" t="s">
        <v>721</v>
      </c>
      <c r="C524" s="111" t="s">
        <v>502</v>
      </c>
    </row>
    <row r="525" spans="1:3" ht="15.75" thickBot="1" x14ac:dyDescent="0.3">
      <c r="A525" s="121">
        <v>118</v>
      </c>
      <c r="B525" s="110" t="s">
        <v>722</v>
      </c>
      <c r="C525" s="111" t="s">
        <v>503</v>
      </c>
    </row>
    <row r="526" spans="1:3" ht="15.75" thickBot="1" x14ac:dyDescent="0.3">
      <c r="A526" s="120">
        <v>119</v>
      </c>
      <c r="B526" s="110" t="s">
        <v>723</v>
      </c>
      <c r="C526" s="111" t="s">
        <v>504</v>
      </c>
    </row>
    <row r="527" spans="1:3" ht="15.75" thickBot="1" x14ac:dyDescent="0.3">
      <c r="A527" s="121">
        <v>120</v>
      </c>
      <c r="B527" s="110" t="s">
        <v>724</v>
      </c>
      <c r="C527" s="111" t="s">
        <v>505</v>
      </c>
    </row>
    <row r="528" spans="1:3" ht="15.75" thickBot="1" x14ac:dyDescent="0.3">
      <c r="A528" s="120">
        <v>121</v>
      </c>
      <c r="B528" s="110" t="s">
        <v>725</v>
      </c>
      <c r="C528" s="111" t="s">
        <v>506</v>
      </c>
    </row>
    <row r="529" spans="1:3" ht="15.75" thickBot="1" x14ac:dyDescent="0.3">
      <c r="A529" s="121">
        <v>122</v>
      </c>
      <c r="B529" s="110" t="s">
        <v>726</v>
      </c>
      <c r="C529" s="111" t="s">
        <v>507</v>
      </c>
    </row>
    <row r="530" spans="1:3" ht="15.75" thickBot="1" x14ac:dyDescent="0.3">
      <c r="A530" s="120">
        <v>123</v>
      </c>
      <c r="B530" s="110" t="s">
        <v>727</v>
      </c>
      <c r="C530" s="111" t="s">
        <v>508</v>
      </c>
    </row>
    <row r="531" spans="1:3" ht="15.75" thickBot="1" x14ac:dyDescent="0.3">
      <c r="A531" s="121">
        <v>124</v>
      </c>
      <c r="B531" s="110" t="s">
        <v>728</v>
      </c>
      <c r="C531" s="111" t="s">
        <v>509</v>
      </c>
    </row>
    <row r="532" spans="1:3" ht="15.75" thickBot="1" x14ac:dyDescent="0.3">
      <c r="A532" s="120">
        <v>125</v>
      </c>
      <c r="B532" s="110" t="s">
        <v>729</v>
      </c>
      <c r="C532" s="111" t="s">
        <v>510</v>
      </c>
    </row>
    <row r="533" spans="1:3" ht="15.75" thickBot="1" x14ac:dyDescent="0.3">
      <c r="A533" s="121">
        <v>126</v>
      </c>
      <c r="B533" s="110" t="s">
        <v>730</v>
      </c>
      <c r="C533" s="111" t="s">
        <v>511</v>
      </c>
    </row>
    <row r="534" spans="1:3" ht="15.75" thickBot="1" x14ac:dyDescent="0.3">
      <c r="A534" s="120">
        <v>127</v>
      </c>
      <c r="B534" s="110" t="s">
        <v>731</v>
      </c>
      <c r="C534" s="111" t="s">
        <v>512</v>
      </c>
    </row>
    <row r="535" spans="1:3" ht="15.75" thickBot="1" x14ac:dyDescent="0.3">
      <c r="A535" s="121">
        <v>128</v>
      </c>
      <c r="B535" s="110" t="s">
        <v>732</v>
      </c>
      <c r="C535" s="111" t="s">
        <v>513</v>
      </c>
    </row>
    <row r="536" spans="1:3" ht="15.75" thickBot="1" x14ac:dyDescent="0.3">
      <c r="A536" s="120">
        <v>129</v>
      </c>
      <c r="B536" s="110" t="s">
        <v>733</v>
      </c>
      <c r="C536" s="111" t="s">
        <v>514</v>
      </c>
    </row>
    <row r="537" spans="1:3" ht="15.75" thickBot="1" x14ac:dyDescent="0.3">
      <c r="A537" s="121">
        <v>130</v>
      </c>
      <c r="B537" s="110" t="s">
        <v>734</v>
      </c>
      <c r="C537" s="111" t="s">
        <v>515</v>
      </c>
    </row>
    <row r="538" spans="1:3" ht="15.75" thickBot="1" x14ac:dyDescent="0.3">
      <c r="A538" s="120">
        <v>131</v>
      </c>
      <c r="B538" s="110" t="s">
        <v>735</v>
      </c>
      <c r="C538" s="111" t="s">
        <v>516</v>
      </c>
    </row>
    <row r="539" spans="1:3" ht="15.75" thickBot="1" x14ac:dyDescent="0.3">
      <c r="A539" s="121">
        <v>132</v>
      </c>
      <c r="B539" s="110" t="s">
        <v>736</v>
      </c>
      <c r="C539" s="111" t="s">
        <v>517</v>
      </c>
    </row>
    <row r="540" spans="1:3" ht="15.75" thickBot="1" x14ac:dyDescent="0.3">
      <c r="A540" s="120">
        <v>133</v>
      </c>
      <c r="B540" s="110" t="s">
        <v>737</v>
      </c>
      <c r="C540" s="111" t="s">
        <v>518</v>
      </c>
    </row>
    <row r="541" spans="1:3" ht="15.75" thickBot="1" x14ac:dyDescent="0.3">
      <c r="A541" s="121">
        <v>134</v>
      </c>
      <c r="B541" s="110" t="s">
        <v>738</v>
      </c>
      <c r="C541" s="111" t="s">
        <v>519</v>
      </c>
    </row>
    <row r="542" spans="1:3" ht="15.75" thickBot="1" x14ac:dyDescent="0.3">
      <c r="A542" s="120">
        <v>135</v>
      </c>
      <c r="B542" s="110" t="s">
        <v>739</v>
      </c>
      <c r="C542" s="111" t="s">
        <v>520</v>
      </c>
    </row>
    <row r="543" spans="1:3" ht="15.75" thickBot="1" x14ac:dyDescent="0.3">
      <c r="A543" s="121">
        <v>136</v>
      </c>
      <c r="B543" s="110" t="s">
        <v>740</v>
      </c>
      <c r="C543" s="111" t="s">
        <v>521</v>
      </c>
    </row>
    <row r="544" spans="1:3" ht="15.75" thickBot="1" x14ac:dyDescent="0.3">
      <c r="A544" s="120">
        <v>137</v>
      </c>
      <c r="B544" s="110" t="s">
        <v>741</v>
      </c>
      <c r="C544" s="111" t="s">
        <v>522</v>
      </c>
    </row>
    <row r="545" spans="1:3" ht="15.75" thickBot="1" x14ac:dyDescent="0.3">
      <c r="A545" s="121">
        <v>138</v>
      </c>
      <c r="B545" s="110" t="s">
        <v>742</v>
      </c>
      <c r="C545" s="111" t="s">
        <v>523</v>
      </c>
    </row>
    <row r="546" spans="1:3" ht="15.75" thickBot="1" x14ac:dyDescent="0.3">
      <c r="A546" s="120">
        <v>139</v>
      </c>
      <c r="B546" s="110" t="s">
        <v>743</v>
      </c>
      <c r="C546" s="111" t="s">
        <v>524</v>
      </c>
    </row>
    <row r="547" spans="1:3" ht="15.75" thickBot="1" x14ac:dyDescent="0.3">
      <c r="A547" s="121">
        <v>140</v>
      </c>
      <c r="B547" s="110" t="s">
        <v>744</v>
      </c>
      <c r="C547" s="111" t="s">
        <v>525</v>
      </c>
    </row>
    <row r="548" spans="1:3" ht="15.75" thickBot="1" x14ac:dyDescent="0.3">
      <c r="A548" s="120">
        <v>141</v>
      </c>
      <c r="B548" s="110" t="s">
        <v>745</v>
      </c>
      <c r="C548" s="111" t="s">
        <v>526</v>
      </c>
    </row>
    <row r="549" spans="1:3" ht="15.75" thickBot="1" x14ac:dyDescent="0.3">
      <c r="A549" s="121">
        <v>142</v>
      </c>
      <c r="B549" s="110" t="s">
        <v>746</v>
      </c>
      <c r="C549" s="111" t="s">
        <v>527</v>
      </c>
    </row>
    <row r="550" spans="1:3" ht="15.75" thickBot="1" x14ac:dyDescent="0.3">
      <c r="A550" s="120">
        <v>143</v>
      </c>
      <c r="B550" s="110" t="s">
        <v>747</v>
      </c>
      <c r="C550" s="111" t="s">
        <v>528</v>
      </c>
    </row>
    <row r="551" spans="1:3" ht="15.75" thickBot="1" x14ac:dyDescent="0.3">
      <c r="A551" s="121">
        <v>144</v>
      </c>
      <c r="B551" s="110" t="s">
        <v>748</v>
      </c>
      <c r="C551" s="111" t="s">
        <v>529</v>
      </c>
    </row>
    <row r="552" spans="1:3" ht="15.75" thickBot="1" x14ac:dyDescent="0.3">
      <c r="A552" s="120">
        <v>145</v>
      </c>
      <c r="B552" s="110" t="s">
        <v>749</v>
      </c>
      <c r="C552" s="111" t="s">
        <v>530</v>
      </c>
    </row>
    <row r="553" spans="1:3" ht="15.75" thickBot="1" x14ac:dyDescent="0.3">
      <c r="A553" s="121">
        <v>146</v>
      </c>
      <c r="B553" s="110" t="s">
        <v>750</v>
      </c>
      <c r="C553" s="111" t="s">
        <v>531</v>
      </c>
    </row>
    <row r="554" spans="1:3" ht="15.75" thickBot="1" x14ac:dyDescent="0.3">
      <c r="A554" s="120">
        <v>147</v>
      </c>
      <c r="B554" s="110" t="s">
        <v>751</v>
      </c>
      <c r="C554" s="111" t="s">
        <v>532</v>
      </c>
    </row>
    <row r="555" spans="1:3" ht="15.75" thickBot="1" x14ac:dyDescent="0.3">
      <c r="A555" s="121">
        <v>148</v>
      </c>
      <c r="B555" s="110" t="s">
        <v>752</v>
      </c>
      <c r="C555" s="111" t="s">
        <v>533</v>
      </c>
    </row>
    <row r="556" spans="1:3" ht="15.75" thickBot="1" x14ac:dyDescent="0.3">
      <c r="A556" s="120">
        <v>149</v>
      </c>
      <c r="B556" s="110" t="s">
        <v>753</v>
      </c>
      <c r="C556" s="111" t="s">
        <v>534</v>
      </c>
    </row>
    <row r="557" spans="1:3" ht="15.75" thickBot="1" x14ac:dyDescent="0.3">
      <c r="A557" s="121">
        <v>150</v>
      </c>
      <c r="B557" s="110" t="s">
        <v>754</v>
      </c>
      <c r="C557" s="111" t="s">
        <v>535</v>
      </c>
    </row>
    <row r="558" spans="1:3" ht="15.75" thickBot="1" x14ac:dyDescent="0.3">
      <c r="A558" s="120">
        <v>151</v>
      </c>
      <c r="B558" s="110" t="s">
        <v>755</v>
      </c>
      <c r="C558" s="111" t="s">
        <v>536</v>
      </c>
    </row>
    <row r="559" spans="1:3" ht="15.75" thickBot="1" x14ac:dyDescent="0.3">
      <c r="A559" s="121">
        <v>152</v>
      </c>
      <c r="B559" s="110" t="s">
        <v>756</v>
      </c>
      <c r="C559" s="111" t="s">
        <v>537</v>
      </c>
    </row>
    <row r="560" spans="1:3" ht="15.75" thickBot="1" x14ac:dyDescent="0.3">
      <c r="A560" s="120">
        <v>153</v>
      </c>
      <c r="B560" s="110" t="s">
        <v>757</v>
      </c>
      <c r="C560" s="111" t="s">
        <v>538</v>
      </c>
    </row>
    <row r="561" spans="1:3" ht="15.75" thickBot="1" x14ac:dyDescent="0.3">
      <c r="A561" s="121">
        <v>154</v>
      </c>
      <c r="B561" s="110" t="s">
        <v>758</v>
      </c>
      <c r="C561" s="111" t="s">
        <v>539</v>
      </c>
    </row>
    <row r="562" spans="1:3" ht="15.75" thickBot="1" x14ac:dyDescent="0.3">
      <c r="A562" s="120">
        <v>155</v>
      </c>
      <c r="B562" s="110" t="s">
        <v>759</v>
      </c>
      <c r="C562" s="111" t="s">
        <v>540</v>
      </c>
    </row>
    <row r="563" spans="1:3" ht="15.75" thickBot="1" x14ac:dyDescent="0.3">
      <c r="A563" s="121">
        <v>156</v>
      </c>
      <c r="B563" s="110" t="s">
        <v>760</v>
      </c>
      <c r="C563" s="111" t="s">
        <v>541</v>
      </c>
    </row>
    <row r="564" spans="1:3" ht="15.75" thickBot="1" x14ac:dyDescent="0.3">
      <c r="A564" s="120">
        <v>157</v>
      </c>
      <c r="B564" s="110" t="s">
        <v>761</v>
      </c>
      <c r="C564" s="111" t="s">
        <v>542</v>
      </c>
    </row>
    <row r="565" spans="1:3" ht="15.75" thickBot="1" x14ac:dyDescent="0.3">
      <c r="A565" s="121">
        <v>158</v>
      </c>
      <c r="B565" s="110" t="s">
        <v>762</v>
      </c>
      <c r="C565" s="111" t="s">
        <v>543</v>
      </c>
    </row>
    <row r="566" spans="1:3" ht="15.75" thickBot="1" x14ac:dyDescent="0.3">
      <c r="A566" s="120">
        <v>159</v>
      </c>
      <c r="B566" s="110" t="s">
        <v>763</v>
      </c>
      <c r="C566" s="111" t="s">
        <v>544</v>
      </c>
    </row>
    <row r="567" spans="1:3" ht="15.75" thickBot="1" x14ac:dyDescent="0.3">
      <c r="A567" s="121">
        <v>160</v>
      </c>
      <c r="B567" s="110" t="s">
        <v>764</v>
      </c>
      <c r="C567" s="111" t="s">
        <v>545</v>
      </c>
    </row>
    <row r="568" spans="1:3" ht="15.75" thickBot="1" x14ac:dyDescent="0.3">
      <c r="A568" s="120">
        <v>161</v>
      </c>
      <c r="B568" s="110" t="s">
        <v>765</v>
      </c>
      <c r="C568" s="111" t="s">
        <v>546</v>
      </c>
    </row>
    <row r="569" spans="1:3" ht="15.75" thickBot="1" x14ac:dyDescent="0.3">
      <c r="A569" s="121">
        <v>162</v>
      </c>
      <c r="B569" s="110" t="s">
        <v>766</v>
      </c>
      <c r="C569" s="111" t="s">
        <v>547</v>
      </c>
    </row>
    <row r="570" spans="1:3" ht="15.75" thickBot="1" x14ac:dyDescent="0.3">
      <c r="A570" s="120">
        <v>163</v>
      </c>
      <c r="B570" s="110" t="s">
        <v>767</v>
      </c>
      <c r="C570" s="111" t="s">
        <v>548</v>
      </c>
    </row>
    <row r="571" spans="1:3" ht="15.75" thickBot="1" x14ac:dyDescent="0.3">
      <c r="A571" s="121">
        <v>164</v>
      </c>
      <c r="B571" s="110" t="s">
        <v>768</v>
      </c>
      <c r="C571" s="111" t="s">
        <v>549</v>
      </c>
    </row>
    <row r="572" spans="1:3" ht="15.75" thickBot="1" x14ac:dyDescent="0.3">
      <c r="A572" s="120">
        <v>165</v>
      </c>
      <c r="B572" s="110" t="s">
        <v>769</v>
      </c>
      <c r="C572" s="111" t="s">
        <v>550</v>
      </c>
    </row>
    <row r="573" spans="1:3" ht="15.75" thickBot="1" x14ac:dyDescent="0.3">
      <c r="A573" s="121">
        <v>166</v>
      </c>
      <c r="B573" s="110" t="s">
        <v>770</v>
      </c>
      <c r="C573" s="111" t="s">
        <v>551</v>
      </c>
    </row>
    <row r="574" spans="1:3" ht="15.75" thickBot="1" x14ac:dyDescent="0.3">
      <c r="A574" s="120">
        <v>167</v>
      </c>
      <c r="B574" s="110" t="s">
        <v>771</v>
      </c>
      <c r="C574" s="111" t="s">
        <v>552</v>
      </c>
    </row>
    <row r="575" spans="1:3" ht="15.75" thickBot="1" x14ac:dyDescent="0.3">
      <c r="A575" s="121">
        <v>168</v>
      </c>
      <c r="B575" s="110" t="s">
        <v>772</v>
      </c>
      <c r="C575" s="111" t="s">
        <v>553</v>
      </c>
    </row>
    <row r="576" spans="1:3" ht="15.75" thickBot="1" x14ac:dyDescent="0.3">
      <c r="A576" s="120">
        <v>169</v>
      </c>
      <c r="B576" s="110" t="s">
        <v>773</v>
      </c>
      <c r="C576" s="111" t="s">
        <v>554</v>
      </c>
    </row>
    <row r="577" spans="1:3" ht="15.75" thickBot="1" x14ac:dyDescent="0.3">
      <c r="A577" s="121">
        <v>170</v>
      </c>
      <c r="B577" s="110" t="s">
        <v>774</v>
      </c>
      <c r="C577" s="111" t="s">
        <v>555</v>
      </c>
    </row>
    <row r="578" spans="1:3" ht="15.75" thickBot="1" x14ac:dyDescent="0.3">
      <c r="A578" s="120">
        <v>171</v>
      </c>
      <c r="B578" s="110" t="s">
        <v>775</v>
      </c>
      <c r="C578" s="111" t="s">
        <v>556</v>
      </c>
    </row>
    <row r="579" spans="1:3" ht="15.75" thickBot="1" x14ac:dyDescent="0.3">
      <c r="A579" s="121">
        <v>172</v>
      </c>
      <c r="B579" s="110" t="s">
        <v>776</v>
      </c>
      <c r="C579" s="111" t="s">
        <v>557</v>
      </c>
    </row>
    <row r="580" spans="1:3" ht="15.75" thickBot="1" x14ac:dyDescent="0.3">
      <c r="A580" s="120">
        <v>173</v>
      </c>
      <c r="B580" s="110" t="s">
        <v>777</v>
      </c>
      <c r="C580" s="111" t="s">
        <v>558</v>
      </c>
    </row>
    <row r="581" spans="1:3" ht="15.75" thickBot="1" x14ac:dyDescent="0.3">
      <c r="A581" s="121">
        <v>174</v>
      </c>
      <c r="B581" s="110" t="s">
        <v>778</v>
      </c>
      <c r="C581" s="111" t="s">
        <v>559</v>
      </c>
    </row>
    <row r="582" spans="1:3" ht="15.75" thickBot="1" x14ac:dyDescent="0.3">
      <c r="A582" s="120">
        <v>175</v>
      </c>
      <c r="B582" s="110" t="s">
        <v>779</v>
      </c>
      <c r="C582" s="111" t="s">
        <v>560</v>
      </c>
    </row>
    <row r="583" spans="1:3" ht="15.75" thickBot="1" x14ac:dyDescent="0.3">
      <c r="A583" s="121">
        <v>176</v>
      </c>
      <c r="B583" s="110" t="s">
        <v>780</v>
      </c>
      <c r="C583" s="111" t="s">
        <v>561</v>
      </c>
    </row>
    <row r="584" spans="1:3" ht="15.75" thickBot="1" x14ac:dyDescent="0.3">
      <c r="A584" s="120">
        <v>177</v>
      </c>
      <c r="B584" s="110" t="s">
        <v>781</v>
      </c>
      <c r="C584" s="111" t="s">
        <v>562</v>
      </c>
    </row>
    <row r="585" spans="1:3" ht="15.75" thickBot="1" x14ac:dyDescent="0.3">
      <c r="A585" s="121">
        <v>178</v>
      </c>
      <c r="B585" s="110" t="s">
        <v>782</v>
      </c>
      <c r="C585" s="111" t="s">
        <v>563</v>
      </c>
    </row>
    <row r="586" spans="1:3" ht="15.75" thickBot="1" x14ac:dyDescent="0.3">
      <c r="A586" s="120">
        <v>179</v>
      </c>
      <c r="B586" s="110" t="s">
        <v>783</v>
      </c>
      <c r="C586" s="111" t="s">
        <v>564</v>
      </c>
    </row>
    <row r="587" spans="1:3" ht="15.75" thickBot="1" x14ac:dyDescent="0.3">
      <c r="A587" s="121">
        <v>180</v>
      </c>
      <c r="B587" s="110" t="s">
        <v>784</v>
      </c>
      <c r="C587" s="111" t="s">
        <v>565</v>
      </c>
    </row>
    <row r="588" spans="1:3" ht="15.75" thickBot="1" x14ac:dyDescent="0.3">
      <c r="A588" s="120">
        <v>181</v>
      </c>
      <c r="B588" s="110" t="s">
        <v>785</v>
      </c>
      <c r="C588" s="111" t="s">
        <v>566</v>
      </c>
    </row>
    <row r="589" spans="1:3" ht="15.75" thickBot="1" x14ac:dyDescent="0.3">
      <c r="A589" s="121">
        <v>182</v>
      </c>
      <c r="B589" s="110" t="s">
        <v>786</v>
      </c>
      <c r="C589" s="111" t="s">
        <v>567</v>
      </c>
    </row>
    <row r="590" spans="1:3" ht="15.75" thickBot="1" x14ac:dyDescent="0.3">
      <c r="A590" s="120">
        <v>183</v>
      </c>
      <c r="B590" s="110" t="s">
        <v>787</v>
      </c>
      <c r="C590" s="111" t="s">
        <v>568</v>
      </c>
    </row>
    <row r="591" spans="1:3" ht="15.75" thickBot="1" x14ac:dyDescent="0.3">
      <c r="A591" s="121">
        <v>184</v>
      </c>
      <c r="B591" s="110" t="s">
        <v>788</v>
      </c>
      <c r="C591" s="111" t="s">
        <v>569</v>
      </c>
    </row>
    <row r="592" spans="1:3" ht="15.75" thickBot="1" x14ac:dyDescent="0.3">
      <c r="A592" s="120">
        <v>185</v>
      </c>
      <c r="B592" s="110" t="s">
        <v>789</v>
      </c>
      <c r="C592" s="111" t="s">
        <v>570</v>
      </c>
    </row>
    <row r="593" spans="1:3" ht="15.75" thickBot="1" x14ac:dyDescent="0.3">
      <c r="A593" s="121">
        <v>186</v>
      </c>
      <c r="B593" s="110" t="s">
        <v>790</v>
      </c>
      <c r="C593" s="111" t="s">
        <v>571</v>
      </c>
    </row>
    <row r="594" spans="1:3" ht="15.75" thickBot="1" x14ac:dyDescent="0.3">
      <c r="A594" s="120">
        <v>187</v>
      </c>
      <c r="B594" s="110" t="s">
        <v>791</v>
      </c>
      <c r="C594" s="111" t="s">
        <v>572</v>
      </c>
    </row>
    <row r="595" spans="1:3" ht="15.75" thickBot="1" x14ac:dyDescent="0.3">
      <c r="A595" s="121">
        <v>188</v>
      </c>
      <c r="B595" s="110" t="s">
        <v>792</v>
      </c>
      <c r="C595" s="111" t="s">
        <v>573</v>
      </c>
    </row>
    <row r="596" spans="1:3" ht="15.75" thickBot="1" x14ac:dyDescent="0.3">
      <c r="A596" s="120">
        <v>189</v>
      </c>
      <c r="B596" s="110" t="s">
        <v>793</v>
      </c>
      <c r="C596" s="111" t="s">
        <v>574</v>
      </c>
    </row>
    <row r="597" spans="1:3" ht="15.75" thickBot="1" x14ac:dyDescent="0.3">
      <c r="A597" s="121">
        <v>190</v>
      </c>
      <c r="B597" s="110" t="s">
        <v>794</v>
      </c>
      <c r="C597" s="111" t="s">
        <v>575</v>
      </c>
    </row>
    <row r="598" spans="1:3" ht="15.75" thickBot="1" x14ac:dyDescent="0.3">
      <c r="A598" s="120">
        <v>191</v>
      </c>
      <c r="B598" s="110" t="s">
        <v>795</v>
      </c>
      <c r="C598" s="111" t="s">
        <v>576</v>
      </c>
    </row>
    <row r="599" spans="1:3" ht="15.75" thickBot="1" x14ac:dyDescent="0.3">
      <c r="A599" s="121">
        <v>192</v>
      </c>
      <c r="B599" s="110" t="s">
        <v>796</v>
      </c>
      <c r="C599" s="111" t="s">
        <v>577</v>
      </c>
    </row>
    <row r="600" spans="1:3" ht="15.75" thickBot="1" x14ac:dyDescent="0.3">
      <c r="A600" s="120">
        <v>193</v>
      </c>
      <c r="B600" s="110" t="s">
        <v>797</v>
      </c>
      <c r="C600" s="111" t="s">
        <v>578</v>
      </c>
    </row>
    <row r="601" spans="1:3" ht="15.75" thickBot="1" x14ac:dyDescent="0.3">
      <c r="A601" s="121">
        <v>194</v>
      </c>
      <c r="B601" s="110" t="s">
        <v>798</v>
      </c>
      <c r="C601" s="111" t="s">
        <v>579</v>
      </c>
    </row>
    <row r="602" spans="1:3" ht="15.75" thickBot="1" x14ac:dyDescent="0.3">
      <c r="A602" s="120">
        <v>195</v>
      </c>
      <c r="B602" s="110" t="s">
        <v>799</v>
      </c>
      <c r="C602" s="111" t="s">
        <v>580</v>
      </c>
    </row>
    <row r="603" spans="1:3" ht="15.75" thickBot="1" x14ac:dyDescent="0.3">
      <c r="A603" s="121">
        <v>196</v>
      </c>
      <c r="B603" s="110" t="s">
        <v>800</v>
      </c>
      <c r="C603" s="111" t="s">
        <v>581</v>
      </c>
    </row>
    <row r="604" spans="1:3" ht="15.75" thickBot="1" x14ac:dyDescent="0.3">
      <c r="A604" s="120">
        <v>197</v>
      </c>
      <c r="B604" s="110" t="s">
        <v>801</v>
      </c>
      <c r="C604" s="111" t="s">
        <v>582</v>
      </c>
    </row>
    <row r="605" spans="1:3" ht="15.75" thickBot="1" x14ac:dyDescent="0.3">
      <c r="A605" s="121">
        <v>198</v>
      </c>
      <c r="B605" s="110" t="s">
        <v>802</v>
      </c>
      <c r="C605" s="111" t="s">
        <v>583</v>
      </c>
    </row>
    <row r="606" spans="1:3" ht="15.75" thickBot="1" x14ac:dyDescent="0.3">
      <c r="A606" s="120">
        <v>199</v>
      </c>
      <c r="B606" s="110" t="s">
        <v>803</v>
      </c>
      <c r="C606" s="111" t="s">
        <v>584</v>
      </c>
    </row>
    <row r="607" spans="1:3" ht="15.75" thickBot="1" x14ac:dyDescent="0.3">
      <c r="A607" s="121">
        <v>200</v>
      </c>
      <c r="B607" s="110" t="s">
        <v>804</v>
      </c>
      <c r="C607" s="111" t="s">
        <v>585</v>
      </c>
    </row>
    <row r="608" spans="1:3" ht="15.75" thickBot="1" x14ac:dyDescent="0.3">
      <c r="A608" s="120">
        <v>201</v>
      </c>
      <c r="B608" s="110" t="s">
        <v>805</v>
      </c>
      <c r="C608" s="111" t="s">
        <v>586</v>
      </c>
    </row>
    <row r="609" spans="1:3" ht="15.75" thickBot="1" x14ac:dyDescent="0.3">
      <c r="A609" s="121">
        <v>202</v>
      </c>
      <c r="B609" s="110" t="s">
        <v>806</v>
      </c>
      <c r="C609" s="111" t="s">
        <v>587</v>
      </c>
    </row>
    <row r="610" spans="1:3" ht="15.75" thickBot="1" x14ac:dyDescent="0.3">
      <c r="A610" s="120">
        <v>203</v>
      </c>
      <c r="B610" s="110" t="s">
        <v>807</v>
      </c>
      <c r="C610" s="111" t="s">
        <v>588</v>
      </c>
    </row>
    <row r="611" spans="1:3" ht="15.75" thickBot="1" x14ac:dyDescent="0.3">
      <c r="A611" s="121">
        <v>204</v>
      </c>
      <c r="B611" s="110" t="s">
        <v>808</v>
      </c>
      <c r="C611" s="111" t="s">
        <v>589</v>
      </c>
    </row>
    <row r="612" spans="1:3" ht="15.75" thickBot="1" x14ac:dyDescent="0.3">
      <c r="A612" s="120">
        <v>205</v>
      </c>
      <c r="B612" s="110" t="s">
        <v>809</v>
      </c>
      <c r="C612" s="111" t="s">
        <v>590</v>
      </c>
    </row>
    <row r="613" spans="1:3" ht="15.75" thickBot="1" x14ac:dyDescent="0.3">
      <c r="A613" s="121">
        <v>206</v>
      </c>
      <c r="B613" s="110" t="s">
        <v>810</v>
      </c>
      <c r="C613" s="111" t="s">
        <v>591</v>
      </c>
    </row>
    <row r="614" spans="1:3" ht="15.75" thickBot="1" x14ac:dyDescent="0.3">
      <c r="A614" s="120">
        <v>207</v>
      </c>
      <c r="B614" s="110" t="s">
        <v>811</v>
      </c>
      <c r="C614" s="111" t="s">
        <v>592</v>
      </c>
    </row>
    <row r="615" spans="1:3" ht="15.75" thickBot="1" x14ac:dyDescent="0.3">
      <c r="A615" s="121">
        <v>208</v>
      </c>
      <c r="B615" s="110" t="s">
        <v>812</v>
      </c>
      <c r="C615" s="111" t="s">
        <v>593</v>
      </c>
    </row>
    <row r="616" spans="1:3" ht="15.75" thickBot="1" x14ac:dyDescent="0.3">
      <c r="A616" s="120">
        <v>209</v>
      </c>
      <c r="B616" s="110" t="s">
        <v>813</v>
      </c>
      <c r="C616" s="111" t="s">
        <v>594</v>
      </c>
    </row>
    <row r="617" spans="1:3" ht="15.75" thickBot="1" x14ac:dyDescent="0.3">
      <c r="A617" s="121">
        <v>210</v>
      </c>
      <c r="B617" s="110" t="s">
        <v>814</v>
      </c>
      <c r="C617" s="111" t="s">
        <v>595</v>
      </c>
    </row>
    <row r="618" spans="1:3" ht="15.75" thickBot="1" x14ac:dyDescent="0.3">
      <c r="A618" s="120">
        <v>211</v>
      </c>
      <c r="B618" s="110" t="s">
        <v>815</v>
      </c>
      <c r="C618" s="111" t="s">
        <v>596</v>
      </c>
    </row>
    <row r="619" spans="1:3" ht="15.75" thickBot="1" x14ac:dyDescent="0.3">
      <c r="A619" s="121">
        <v>212</v>
      </c>
      <c r="B619" s="110" t="s">
        <v>816</v>
      </c>
      <c r="C619" s="111" t="s">
        <v>597</v>
      </c>
    </row>
    <row r="620" spans="1:3" ht="15.75" thickBot="1" x14ac:dyDescent="0.3">
      <c r="A620" s="120">
        <v>213</v>
      </c>
      <c r="B620" s="110" t="s">
        <v>817</v>
      </c>
      <c r="C620" s="111" t="s">
        <v>598</v>
      </c>
    </row>
    <row r="621" spans="1:3" ht="15.75" thickBot="1" x14ac:dyDescent="0.3">
      <c r="A621" s="121">
        <v>214</v>
      </c>
      <c r="B621" s="110" t="s">
        <v>818</v>
      </c>
      <c r="C621" s="111" t="s">
        <v>599</v>
      </c>
    </row>
    <row r="622" spans="1:3" ht="15.75" thickBot="1" x14ac:dyDescent="0.3">
      <c r="A622" s="120">
        <v>215</v>
      </c>
      <c r="B622" s="110" t="s">
        <v>819</v>
      </c>
      <c r="C622" s="111" t="s">
        <v>600</v>
      </c>
    </row>
    <row r="623" spans="1:3" ht="15.75" thickBot="1" x14ac:dyDescent="0.3">
      <c r="A623" s="121">
        <v>216</v>
      </c>
      <c r="B623" s="110" t="s">
        <v>820</v>
      </c>
      <c r="C623" s="111" t="s">
        <v>601</v>
      </c>
    </row>
    <row r="624" spans="1:3" ht="15.75" thickBot="1" x14ac:dyDescent="0.3">
      <c r="A624" s="120">
        <v>217</v>
      </c>
      <c r="B624" s="110" t="s">
        <v>821</v>
      </c>
      <c r="C624" s="111" t="s">
        <v>602</v>
      </c>
    </row>
    <row r="625" spans="1:3" ht="27.75" thickBot="1" x14ac:dyDescent="0.3">
      <c r="A625" s="122">
        <v>1</v>
      </c>
      <c r="B625" s="123" t="s">
        <v>977</v>
      </c>
      <c r="C625" s="124" t="s">
        <v>978</v>
      </c>
    </row>
    <row r="626" spans="1:3" ht="41.25" thickBot="1" x14ac:dyDescent="0.3">
      <c r="A626" s="125">
        <v>2</v>
      </c>
      <c r="B626" s="126" t="s">
        <v>979</v>
      </c>
      <c r="C626" s="127" t="s">
        <v>980</v>
      </c>
    </row>
    <row r="627" spans="1:3" ht="27.75" thickBot="1" x14ac:dyDescent="0.3">
      <c r="A627" s="122">
        <v>3</v>
      </c>
      <c r="B627" s="123" t="s">
        <v>981</v>
      </c>
      <c r="C627" s="124" t="s">
        <v>982</v>
      </c>
    </row>
    <row r="628" spans="1:3" ht="27.75" thickBot="1" x14ac:dyDescent="0.3">
      <c r="A628" s="125">
        <v>4</v>
      </c>
      <c r="B628" s="126" t="s">
        <v>983</v>
      </c>
      <c r="C628" s="127" t="s">
        <v>984</v>
      </c>
    </row>
    <row r="629" spans="1:3" ht="27.75" thickBot="1" x14ac:dyDescent="0.3">
      <c r="A629" s="122">
        <v>5</v>
      </c>
      <c r="B629" s="123" t="s">
        <v>985</v>
      </c>
      <c r="C629" s="124" t="s">
        <v>986</v>
      </c>
    </row>
    <row r="630" spans="1:3" ht="27.75" thickBot="1" x14ac:dyDescent="0.3">
      <c r="A630" s="125">
        <v>6</v>
      </c>
      <c r="B630" s="126" t="s">
        <v>987</v>
      </c>
      <c r="C630" s="127" t="s">
        <v>988</v>
      </c>
    </row>
    <row r="631" spans="1:3" ht="27.75" thickBot="1" x14ac:dyDescent="0.3">
      <c r="A631" s="122">
        <v>7</v>
      </c>
      <c r="B631" s="123" t="s">
        <v>989</v>
      </c>
      <c r="C631" s="124" t="s">
        <v>990</v>
      </c>
    </row>
    <row r="632" spans="1:3" ht="27.75" thickBot="1" x14ac:dyDescent="0.3">
      <c r="A632" s="125">
        <v>8</v>
      </c>
      <c r="B632" s="126" t="s">
        <v>991</v>
      </c>
      <c r="C632" s="127" t="s">
        <v>992</v>
      </c>
    </row>
    <row r="633" spans="1:3" ht="27.75" thickBot="1" x14ac:dyDescent="0.3">
      <c r="A633" s="122">
        <v>9</v>
      </c>
      <c r="B633" s="128" t="s">
        <v>1026</v>
      </c>
      <c r="C633" s="124" t="s">
        <v>993</v>
      </c>
    </row>
    <row r="634" spans="1:3" ht="27.75" thickBot="1" x14ac:dyDescent="0.3">
      <c r="A634" s="125">
        <v>10</v>
      </c>
      <c r="B634" s="129" t="s">
        <v>1027</v>
      </c>
      <c r="C634" s="127" t="s">
        <v>994</v>
      </c>
    </row>
    <row r="635" spans="1:3" ht="27.75" thickBot="1" x14ac:dyDescent="0.3">
      <c r="A635" s="122">
        <v>11</v>
      </c>
      <c r="B635" s="128" t="s">
        <v>1028</v>
      </c>
      <c r="C635" s="124" t="s">
        <v>995</v>
      </c>
    </row>
    <row r="636" spans="1:3" ht="27.75" thickBot="1" x14ac:dyDescent="0.3">
      <c r="A636" s="125">
        <v>12</v>
      </c>
      <c r="B636" s="129" t="s">
        <v>1029</v>
      </c>
      <c r="C636" s="127" t="s">
        <v>996</v>
      </c>
    </row>
    <row r="637" spans="1:3" ht="41.25" thickBot="1" x14ac:dyDescent="0.3">
      <c r="A637" s="122">
        <v>13</v>
      </c>
      <c r="B637" s="128" t="s">
        <v>1030</v>
      </c>
      <c r="C637" s="124" t="s">
        <v>997</v>
      </c>
    </row>
    <row r="638" spans="1:3" ht="41.25" thickBot="1" x14ac:dyDescent="0.3">
      <c r="A638" s="125">
        <v>14</v>
      </c>
      <c r="B638" s="129" t="s">
        <v>1031</v>
      </c>
      <c r="C638" s="127" t="s">
        <v>998</v>
      </c>
    </row>
    <row r="639" spans="1:3" ht="41.25" thickBot="1" x14ac:dyDescent="0.3">
      <c r="A639" s="122">
        <v>15</v>
      </c>
      <c r="B639" s="128" t="s">
        <v>1032</v>
      </c>
      <c r="C639" s="124" t="s">
        <v>999</v>
      </c>
    </row>
    <row r="640" spans="1:3" ht="41.25" thickBot="1" x14ac:dyDescent="0.3">
      <c r="A640" s="125">
        <v>16</v>
      </c>
      <c r="B640" s="129" t="s">
        <v>1033</v>
      </c>
      <c r="C640" s="127" t="s">
        <v>1000</v>
      </c>
    </row>
    <row r="641" spans="1:3" ht="27.75" thickBot="1" x14ac:dyDescent="0.3">
      <c r="A641" s="122">
        <v>17</v>
      </c>
      <c r="B641" s="128" t="s">
        <v>1034</v>
      </c>
      <c r="C641" s="124" t="s">
        <v>1001</v>
      </c>
    </row>
    <row r="642" spans="1:3" ht="27.75" thickBot="1" x14ac:dyDescent="0.3">
      <c r="A642" s="125">
        <v>18</v>
      </c>
      <c r="B642" s="129" t="s">
        <v>1035</v>
      </c>
      <c r="C642" s="127" t="s">
        <v>1002</v>
      </c>
    </row>
    <row r="643" spans="1:3" ht="27.75" thickBot="1" x14ac:dyDescent="0.3">
      <c r="A643" s="122">
        <v>19</v>
      </c>
      <c r="B643" s="128" t="s">
        <v>1036</v>
      </c>
      <c r="C643" s="124" t="s">
        <v>1003</v>
      </c>
    </row>
    <row r="644" spans="1:3" ht="27.75" thickBot="1" x14ac:dyDescent="0.3">
      <c r="A644" s="125">
        <v>20</v>
      </c>
      <c r="B644" s="129" t="s">
        <v>1037</v>
      </c>
      <c r="C644" s="127" t="s">
        <v>1004</v>
      </c>
    </row>
    <row r="645" spans="1:3" ht="27.75" thickBot="1" x14ac:dyDescent="0.3">
      <c r="A645" s="122">
        <v>21</v>
      </c>
      <c r="B645" s="128" t="s">
        <v>1038</v>
      </c>
      <c r="C645" s="124" t="s">
        <v>1005</v>
      </c>
    </row>
    <row r="646" spans="1:3" ht="27.75" thickBot="1" x14ac:dyDescent="0.3">
      <c r="A646" s="125">
        <v>22</v>
      </c>
      <c r="B646" s="129" t="s">
        <v>1039</v>
      </c>
      <c r="C646" s="127" t="s">
        <v>1006</v>
      </c>
    </row>
    <row r="647" spans="1:3" ht="27.75" thickBot="1" x14ac:dyDescent="0.3">
      <c r="A647" s="122">
        <v>23</v>
      </c>
      <c r="B647" s="128" t="s">
        <v>1040</v>
      </c>
      <c r="C647" s="124" t="s">
        <v>1007</v>
      </c>
    </row>
    <row r="648" spans="1:3" ht="27.75" thickBot="1" x14ac:dyDescent="0.3">
      <c r="A648" s="125">
        <v>24</v>
      </c>
      <c r="B648" s="129" t="s">
        <v>1041</v>
      </c>
      <c r="C648" s="127" t="s">
        <v>1008</v>
      </c>
    </row>
    <row r="649" spans="1:3" ht="41.25" thickBot="1" x14ac:dyDescent="0.3">
      <c r="A649" s="122">
        <v>25</v>
      </c>
      <c r="B649" s="128" t="s">
        <v>1042</v>
      </c>
      <c r="C649" s="124" t="s">
        <v>1009</v>
      </c>
    </row>
    <row r="650" spans="1:3" ht="27.75" thickBot="1" x14ac:dyDescent="0.3">
      <c r="A650" s="120">
        <v>1</v>
      </c>
      <c r="B650" s="130" t="s">
        <v>1010</v>
      </c>
      <c r="C650" s="127" t="s">
        <v>1011</v>
      </c>
    </row>
    <row r="651" spans="1:3" ht="15.75" thickBot="1" x14ac:dyDescent="0.3">
      <c r="A651" s="121">
        <v>2</v>
      </c>
      <c r="B651" s="131" t="s">
        <v>1012</v>
      </c>
      <c r="C651" s="124" t="s">
        <v>1013</v>
      </c>
    </row>
    <row r="652" spans="1:3" ht="15.75" thickBot="1" x14ac:dyDescent="0.3">
      <c r="A652" s="120">
        <v>3</v>
      </c>
      <c r="B652" s="130" t="s">
        <v>1014</v>
      </c>
      <c r="C652" s="127" t="s">
        <v>1015</v>
      </c>
    </row>
    <row r="653" spans="1:3" ht="15.75" thickBot="1" x14ac:dyDescent="0.3">
      <c r="A653" s="121">
        <v>4</v>
      </c>
      <c r="B653" s="131" t="s">
        <v>1016</v>
      </c>
      <c r="C653" s="124" t="s">
        <v>1017</v>
      </c>
    </row>
    <row r="654" spans="1:3" ht="15.75" thickBot="1" x14ac:dyDescent="0.3">
      <c r="A654" s="120">
        <v>5</v>
      </c>
      <c r="B654" s="130" t="s">
        <v>1018</v>
      </c>
      <c r="C654" s="127" t="s">
        <v>1019</v>
      </c>
    </row>
    <row r="655" spans="1:3" ht="15.75" thickBot="1" x14ac:dyDescent="0.3">
      <c r="A655" s="121">
        <v>6</v>
      </c>
      <c r="B655" s="131" t="s">
        <v>1020</v>
      </c>
      <c r="C655" s="124" t="s">
        <v>1021</v>
      </c>
    </row>
    <row r="656" spans="1:3" ht="27.75" thickBot="1" x14ac:dyDescent="0.3">
      <c r="A656" s="120">
        <v>7</v>
      </c>
      <c r="B656" s="130" t="s">
        <v>1022</v>
      </c>
      <c r="C656" s="127" t="s">
        <v>1023</v>
      </c>
    </row>
    <row r="657" spans="1:3" ht="15.75" thickBot="1" x14ac:dyDescent="0.3">
      <c r="A657" s="121">
        <v>8</v>
      </c>
      <c r="B657" s="131" t="s">
        <v>1024</v>
      </c>
      <c r="C657" s="124" t="s">
        <v>1025</v>
      </c>
    </row>
  </sheetData>
  <sheetProtection algorithmName="SHA-512" hashValue="KxzFqkw0l+m8vMy69dmcgs+GdusT8Mjpo812v0mVnRKmXgF8D3kjWcGis2YHpt+BI5GcZu8/6kl1OGmBcAzzrQ==" saltValue="n9u3ib0x9shlPNSRM5jclA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14 Municipios</vt:lpstr>
      <vt:lpstr>Anexo 14 Mpios Instructivo</vt:lpstr>
      <vt:lpstr>An 13.1 14 y 16</vt:lpstr>
      <vt:lpstr>'Anexo 14 Mpios Instructivo'!Área_de_impresión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Reyes Avelino</dc:creator>
  <cp:lastModifiedBy>José Antonio Reyes Avelino</cp:lastModifiedBy>
  <cp:lastPrinted>2018-03-23T20:23:35Z</cp:lastPrinted>
  <dcterms:created xsi:type="dcterms:W3CDTF">2017-03-15T19:39:20Z</dcterms:created>
  <dcterms:modified xsi:type="dcterms:W3CDTF">2018-03-23T20:24:17Z</dcterms:modified>
</cp:coreProperties>
</file>