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arolina.gonzalez\Documents\B. Coordinación\8. Orden de Auditoría\2023\"/>
    </mc:Choice>
  </mc:AlternateContent>
  <workbookProtection workbookAlgorithmName="SHA-512" workbookHashValue="i8cgFi1TkMI+a4Nrfem/EpNxZTeGdOmH1K9et18tAKFZI0z9n5TW9y2QhTMunuVgcaDtDsroGUreoTTHe2T6IQ==" workbookSaltValue="I6jcMa2Xu4MCQQrFPydYjg==" workbookSpinCount="100000" lockStructure="1"/>
  <bookViews>
    <workbookView xWindow="0" yWindow="0" windowWidth="24000" windowHeight="9135" tabRatio="706"/>
  </bookViews>
  <sheets>
    <sheet name="EA" sheetId="2" r:id="rId1"/>
    <sheet name="ESF" sheetId="1" r:id="rId2"/>
    <sheet name="EVHP" sheetId="3" r:id="rId3"/>
    <sheet name="ECSF" sheetId="4" r:id="rId4"/>
    <sheet name="EFE" sheetId="5" r:id="rId5"/>
    <sheet name="EAA" sheetId="6" r:id="rId6"/>
    <sheet name="EADOP" sheetId="7" r:id="rId7"/>
    <sheet name="EAI" sheetId="8" r:id="rId8"/>
    <sheet name="EAEPE COG" sheetId="9" r:id="rId9"/>
    <sheet name="EAEPE CE" sheetId="10" r:id="rId10"/>
    <sheet name="EAEPE CA" sheetId="11" r:id="rId11"/>
    <sheet name="EAEPE CF" sheetId="12" r:id="rId12"/>
    <sheet name="EN" sheetId="13" r:id="rId13"/>
    <sheet name="ID" sheetId="14" r:id="rId14"/>
    <sheet name="GCP" sheetId="15" r:id="rId15"/>
    <sheet name="IPF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6" i="8" l="1"/>
  <c r="AA20" i="16"/>
  <c r="BK20" i="8" l="1"/>
  <c r="BK19" i="8"/>
  <c r="BK18" i="8"/>
  <c r="BK17" i="8"/>
  <c r="BK16" i="8"/>
  <c r="BK15" i="8"/>
  <c r="BK14" i="8"/>
  <c r="BK13" i="8"/>
  <c r="BK12" i="8"/>
  <c r="BK11" i="8"/>
  <c r="BK10" i="8"/>
  <c r="BK83" i="9" l="1"/>
  <c r="BK16" i="10" l="1"/>
  <c r="AP20" i="2" l="1"/>
  <c r="AK20" i="2"/>
  <c r="AO32" i="16" l="1"/>
  <c r="AH32" i="16"/>
  <c r="AA32" i="16"/>
  <c r="AO24" i="16"/>
  <c r="AH24" i="16"/>
  <c r="AA24" i="16"/>
  <c r="AO20" i="16"/>
  <c r="AH20" i="16"/>
  <c r="AO16" i="16"/>
  <c r="AH16" i="16"/>
  <c r="AA16" i="16"/>
  <c r="AH8" i="16"/>
  <c r="AA8" i="16"/>
  <c r="AO12" i="16"/>
  <c r="AH12" i="16"/>
  <c r="AA12" i="16"/>
  <c r="AO8" i="16"/>
  <c r="BK38" i="15"/>
  <c r="BK37" i="15"/>
  <c r="BK36" i="15"/>
  <c r="BK35" i="15"/>
  <c r="BK34" i="15" s="1"/>
  <c r="BK33" i="15"/>
  <c r="BK32" i="15"/>
  <c r="BK31" i="15"/>
  <c r="BK30" i="15"/>
  <c r="BK29" i="15"/>
  <c r="BK28" i="15"/>
  <c r="BK27" i="15"/>
  <c r="BK26" i="15"/>
  <c r="BK25" i="15"/>
  <c r="BK24" i="15"/>
  <c r="BK23" i="15"/>
  <c r="BK22" i="15"/>
  <c r="BK21" i="15"/>
  <c r="BK20" i="15"/>
  <c r="BK19" i="15"/>
  <c r="BK18" i="15"/>
  <c r="BK17" i="15"/>
  <c r="BK16" i="15"/>
  <c r="BK15" i="15"/>
  <c r="BK14" i="15"/>
  <c r="BK13" i="15"/>
  <c r="BK10" i="15"/>
  <c r="AP13" i="15"/>
  <c r="AP18" i="15"/>
  <c r="AP38" i="15"/>
  <c r="AP37" i="15"/>
  <c r="AP36" i="15"/>
  <c r="AP35" i="15"/>
  <c r="AP33" i="15"/>
  <c r="AP32" i="15"/>
  <c r="AP31" i="15"/>
  <c r="AP30" i="15"/>
  <c r="AP29" i="15"/>
  <c r="AP28" i="15"/>
  <c r="AP27" i="15"/>
  <c r="AP26" i="15"/>
  <c r="AP25" i="15"/>
  <c r="AP24" i="15"/>
  <c r="AP23" i="15"/>
  <c r="AP22" i="15"/>
  <c r="AP21" i="15"/>
  <c r="AP20" i="15"/>
  <c r="AP19" i="15"/>
  <c r="AP17" i="15"/>
  <c r="AP16" i="15"/>
  <c r="AP15" i="15"/>
  <c r="AP14" i="15"/>
  <c r="AP12" i="15"/>
  <c r="BD34" i="15"/>
  <c r="AW34" i="15"/>
  <c r="BD29" i="15"/>
  <c r="AW29" i="15"/>
  <c r="BD26" i="15"/>
  <c r="AW26" i="15"/>
  <c r="BD22" i="15"/>
  <c r="AW22" i="15"/>
  <c r="BD13" i="15"/>
  <c r="AW13" i="15"/>
  <c r="BD10" i="15"/>
  <c r="AW10" i="15"/>
  <c r="AI39" i="15"/>
  <c r="AI34" i="15"/>
  <c r="AI29" i="15"/>
  <c r="AI26" i="15"/>
  <c r="AI22" i="15"/>
  <c r="AI13" i="15"/>
  <c r="AI10" i="15"/>
  <c r="AB39" i="15"/>
  <c r="AX26" i="13"/>
  <c r="AX24" i="13"/>
  <c r="AX15" i="13"/>
  <c r="AX23" i="13"/>
  <c r="AX22" i="13"/>
  <c r="AX21" i="13"/>
  <c r="AX20" i="13"/>
  <c r="AX19" i="13"/>
  <c r="AX18" i="13"/>
  <c r="AX17" i="13"/>
  <c r="AX14" i="13"/>
  <c r="AX13" i="13"/>
  <c r="AX12" i="13"/>
  <c r="AX11" i="13"/>
  <c r="AX10" i="13"/>
  <c r="AX9" i="13"/>
  <c r="AB15" i="13"/>
  <c r="AM15" i="13"/>
  <c r="AX8" i="13"/>
  <c r="BK37" i="12"/>
  <c r="BK27" i="12"/>
  <c r="BK19" i="12"/>
  <c r="BK11" i="12"/>
  <c r="BK41" i="12"/>
  <c r="BK40" i="12"/>
  <c r="BK39" i="12"/>
  <c r="BK38" i="12"/>
  <c r="BK36" i="12"/>
  <c r="BK35" i="12"/>
  <c r="BK34" i="12"/>
  <c r="BK33" i="12"/>
  <c r="BK32" i="12"/>
  <c r="BK31" i="12"/>
  <c r="BK30" i="12"/>
  <c r="BK29" i="12"/>
  <c r="BK28" i="12"/>
  <c r="BK26" i="12"/>
  <c r="BK25" i="12"/>
  <c r="BK24" i="12"/>
  <c r="BK23" i="12"/>
  <c r="BK22" i="12"/>
  <c r="BK21" i="12"/>
  <c r="BK20" i="12"/>
  <c r="BK18" i="12"/>
  <c r="BK17" i="12"/>
  <c r="BK16" i="12"/>
  <c r="BK15" i="12"/>
  <c r="BK14" i="12"/>
  <c r="BK13" i="12"/>
  <c r="AP41" i="12"/>
  <c r="AP40" i="12"/>
  <c r="AP39" i="12"/>
  <c r="AP38" i="12"/>
  <c r="AP36" i="12"/>
  <c r="AP35" i="12"/>
  <c r="AP34" i="12"/>
  <c r="AP33" i="12"/>
  <c r="AP32" i="12"/>
  <c r="AP31" i="12"/>
  <c r="AP30" i="12"/>
  <c r="AP29" i="12"/>
  <c r="AP28" i="12"/>
  <c r="AP26" i="12"/>
  <c r="AP25" i="12"/>
  <c r="AP24" i="12"/>
  <c r="AP23" i="12"/>
  <c r="AP22" i="12"/>
  <c r="AP21" i="12"/>
  <c r="AP20" i="12"/>
  <c r="AP18" i="12"/>
  <c r="AP17" i="12"/>
  <c r="AP16" i="12"/>
  <c r="AP15" i="12"/>
  <c r="AP14" i="12"/>
  <c r="AP13" i="12"/>
  <c r="AP12" i="12"/>
  <c r="BD42" i="12"/>
  <c r="AW42" i="12"/>
  <c r="AI42" i="12"/>
  <c r="BK19" i="11"/>
  <c r="BK18" i="11"/>
  <c r="BK17" i="11"/>
  <c r="BK16" i="11"/>
  <c r="BK15" i="11"/>
  <c r="BK14" i="11"/>
  <c r="BK13" i="11"/>
  <c r="BK12" i="11"/>
  <c r="BK11" i="11"/>
  <c r="AP19" i="11"/>
  <c r="AP18" i="11"/>
  <c r="AP17" i="11"/>
  <c r="AP16" i="11"/>
  <c r="AP15" i="11"/>
  <c r="AP14" i="11"/>
  <c r="AP13" i="11"/>
  <c r="AP12" i="11"/>
  <c r="AP11" i="11"/>
  <c r="BK21" i="11"/>
  <c r="BK15" i="10"/>
  <c r="BK14" i="10"/>
  <c r="BK13" i="10"/>
  <c r="BK12" i="10"/>
  <c r="BK11" i="10"/>
  <c r="AP15" i="10"/>
  <c r="AP14" i="10"/>
  <c r="AP13" i="10"/>
  <c r="AP12" i="10"/>
  <c r="AP11" i="10"/>
  <c r="BD83" i="9"/>
  <c r="AW83" i="9"/>
  <c r="AI83" i="9"/>
  <c r="BK71" i="9"/>
  <c r="AP71" i="9"/>
  <c r="AI71" i="9"/>
  <c r="BK63" i="9"/>
  <c r="AP59" i="9"/>
  <c r="BK59" i="9"/>
  <c r="BK49" i="9"/>
  <c r="BK39" i="9"/>
  <c r="BK29" i="9"/>
  <c r="BK19" i="9"/>
  <c r="BK11" i="9"/>
  <c r="BK82" i="9"/>
  <c r="BK81" i="9"/>
  <c r="BK80" i="9"/>
  <c r="BK79" i="9"/>
  <c r="BK77" i="9"/>
  <c r="BK76" i="9"/>
  <c r="BK74" i="9"/>
  <c r="BK73" i="9"/>
  <c r="BK72" i="9"/>
  <c r="BK70" i="9"/>
  <c r="BK69" i="9"/>
  <c r="BK68" i="9"/>
  <c r="BK66" i="9"/>
  <c r="BK65" i="9"/>
  <c r="BK64" i="9"/>
  <c r="BK62" i="9"/>
  <c r="BK61" i="9"/>
  <c r="BK60" i="9"/>
  <c r="BK58" i="9"/>
  <c r="BK57" i="9"/>
  <c r="BK56" i="9"/>
  <c r="BK55" i="9"/>
  <c r="BK54" i="9"/>
  <c r="BK53" i="9"/>
  <c r="BK52" i="9"/>
  <c r="BK51" i="9"/>
  <c r="BK50" i="9"/>
  <c r="BK48" i="9"/>
  <c r="BK47" i="9"/>
  <c r="BK46" i="9"/>
  <c r="BK45" i="9"/>
  <c r="BK44" i="9"/>
  <c r="BK43" i="9"/>
  <c r="BK42" i="9"/>
  <c r="BK41" i="9"/>
  <c r="BK40" i="9"/>
  <c r="BK38" i="9"/>
  <c r="BK37" i="9"/>
  <c r="BK36" i="9"/>
  <c r="BK35" i="9"/>
  <c r="BK34" i="9"/>
  <c r="BK33" i="9"/>
  <c r="BK32" i="9"/>
  <c r="BK31" i="9"/>
  <c r="BK30" i="9"/>
  <c r="BK28" i="9"/>
  <c r="BK27" i="9"/>
  <c r="BK26" i="9"/>
  <c r="BK25" i="9"/>
  <c r="BK24" i="9"/>
  <c r="BK23" i="9"/>
  <c r="BK22" i="9"/>
  <c r="BK21" i="9"/>
  <c r="BK20" i="9"/>
  <c r="BK18" i="9"/>
  <c r="BK17" i="9"/>
  <c r="BK16" i="9"/>
  <c r="BK15" i="9"/>
  <c r="BK14" i="9"/>
  <c r="BK13" i="9"/>
  <c r="BK12" i="9"/>
  <c r="AP82" i="9"/>
  <c r="AP81" i="9"/>
  <c r="AP79" i="9"/>
  <c r="AP78" i="9"/>
  <c r="BK78" i="9" s="1"/>
  <c r="BK75" i="9" s="1"/>
  <c r="AP77" i="9"/>
  <c r="AP76" i="9"/>
  <c r="AP74" i="9"/>
  <c r="AP73" i="9"/>
  <c r="AP72" i="9"/>
  <c r="AP70" i="9"/>
  <c r="AP68" i="9"/>
  <c r="AP67" i="9"/>
  <c r="AP66" i="9"/>
  <c r="AP65" i="9"/>
  <c r="AP64" i="9"/>
  <c r="AP63" i="9"/>
  <c r="AP62" i="9"/>
  <c r="AP61" i="9"/>
  <c r="AP60" i="9"/>
  <c r="AP58" i="9"/>
  <c r="AP57" i="9"/>
  <c r="AP56" i="9"/>
  <c r="AP54" i="9"/>
  <c r="AP53" i="9"/>
  <c r="AP52" i="9"/>
  <c r="AP51" i="9"/>
  <c r="AP50" i="9"/>
  <c r="AP48" i="9"/>
  <c r="AP47" i="9"/>
  <c r="AP46" i="9"/>
  <c r="AP45" i="9"/>
  <c r="AP44" i="9"/>
  <c r="AP43" i="9"/>
  <c r="AP42" i="9"/>
  <c r="AP41" i="9"/>
  <c r="AP40" i="9"/>
  <c r="AP38" i="9"/>
  <c r="AP37" i="9"/>
  <c r="AP36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8" i="9"/>
  <c r="AP17" i="9"/>
  <c r="AP16" i="9"/>
  <c r="AP15" i="9"/>
  <c r="AP14" i="9"/>
  <c r="AP13" i="9"/>
  <c r="AP12" i="9"/>
  <c r="BK41" i="8"/>
  <c r="BK40" i="8"/>
  <c r="BK39" i="8"/>
  <c r="BK38" i="8"/>
  <c r="AW37" i="8"/>
  <c r="AP41" i="8"/>
  <c r="AP40" i="8"/>
  <c r="AP39" i="8"/>
  <c r="AP38" i="8"/>
  <c r="BK35" i="8"/>
  <c r="BK34" i="8"/>
  <c r="BK33" i="8"/>
  <c r="BK32" i="8"/>
  <c r="BK31" i="8"/>
  <c r="BK30" i="8"/>
  <c r="BK29" i="8"/>
  <c r="BK28" i="8"/>
  <c r="AP35" i="8"/>
  <c r="AP34" i="8"/>
  <c r="AP33" i="8"/>
  <c r="AP32" i="8"/>
  <c r="AP31" i="8"/>
  <c r="AP30" i="8"/>
  <c r="AP29" i="8"/>
  <c r="AP28" i="8"/>
  <c r="AP19" i="8"/>
  <c r="AP18" i="8"/>
  <c r="AP17" i="8"/>
  <c r="AP16" i="8"/>
  <c r="AP15" i="8"/>
  <c r="AP14" i="8"/>
  <c r="AP13" i="8"/>
  <c r="AP12" i="8"/>
  <c r="AP11" i="8"/>
  <c r="AP10" i="8"/>
  <c r="AP10" i="6"/>
  <c r="BD30" i="6"/>
  <c r="BD29" i="6"/>
  <c r="BD28" i="6"/>
  <c r="BD27" i="6"/>
  <c r="BD26" i="6"/>
  <c r="BD19" i="6"/>
  <c r="BD18" i="6"/>
  <c r="BD17" i="6"/>
  <c r="BD16" i="6"/>
  <c r="BD15" i="6"/>
  <c r="BD14" i="6"/>
  <c r="AW30" i="6"/>
  <c r="AW29" i="6"/>
  <c r="AW28" i="6"/>
  <c r="AW27" i="6"/>
  <c r="AW26" i="6"/>
  <c r="AW25" i="6"/>
  <c r="BD25" i="6" s="1"/>
  <c r="AW24" i="6"/>
  <c r="BD24" i="6" s="1"/>
  <c r="AW23" i="6"/>
  <c r="BD23" i="6" s="1"/>
  <c r="AW22" i="6"/>
  <c r="BD22" i="6" s="1"/>
  <c r="AW19" i="6"/>
  <c r="AW18" i="6"/>
  <c r="AW17" i="6"/>
  <c r="AW16" i="6"/>
  <c r="AW15" i="6"/>
  <c r="AW14" i="6"/>
  <c r="AL51" i="5"/>
  <c r="AG51" i="5"/>
  <c r="AL52" i="5"/>
  <c r="AG52" i="5"/>
  <c r="AL56" i="5"/>
  <c r="AG56" i="5"/>
  <c r="AL57" i="5"/>
  <c r="AG57" i="5"/>
  <c r="AW45" i="3"/>
  <c r="AW23" i="3"/>
  <c r="BD23" i="3" s="1"/>
  <c r="AB45" i="3"/>
  <c r="AB27" i="3"/>
  <c r="AB11" i="3"/>
  <c r="BD43" i="3"/>
  <c r="BD42" i="3"/>
  <c r="BD39" i="3"/>
  <c r="BD38" i="3"/>
  <c r="BD37" i="3"/>
  <c r="BD36" i="3"/>
  <c r="BD35" i="3"/>
  <c r="BD32" i="3"/>
  <c r="BD31" i="3"/>
  <c r="BD30" i="3"/>
  <c r="AP34" i="3"/>
  <c r="AI34" i="3"/>
  <c r="BD29" i="3"/>
  <c r="BD25" i="3"/>
  <c r="BD24" i="3"/>
  <c r="BD21" i="3"/>
  <c r="BD20" i="3"/>
  <c r="BD19" i="3"/>
  <c r="BD18" i="3"/>
  <c r="BD17" i="3"/>
  <c r="BD11" i="3"/>
  <c r="BD14" i="3"/>
  <c r="BD13" i="3"/>
  <c r="BD12" i="3"/>
  <c r="CC47" i="1"/>
  <c r="CC40" i="1"/>
  <c r="CC35" i="1"/>
  <c r="CC29" i="1"/>
  <c r="CC31" i="1" s="1"/>
  <c r="BX47" i="1"/>
  <c r="BX40" i="1"/>
  <c r="BX35" i="1"/>
  <c r="BX29" i="1"/>
  <c r="BX31" i="1" s="1"/>
  <c r="CC19" i="1"/>
  <c r="BX19" i="1"/>
  <c r="AL32" i="1"/>
  <c r="AL34" i="1" s="1"/>
  <c r="AG32" i="1"/>
  <c r="AL19" i="1"/>
  <c r="AG19" i="1"/>
  <c r="AP9" i="2"/>
  <c r="AK9" i="2"/>
  <c r="AB34" i="15"/>
  <c r="AB29" i="15"/>
  <c r="AB26" i="15"/>
  <c r="AB22" i="15"/>
  <c r="AB13" i="15"/>
  <c r="AP11" i="15"/>
  <c r="BK11" i="15" s="1"/>
  <c r="AB10" i="15"/>
  <c r="AM24" i="14"/>
  <c r="AB24" i="14"/>
  <c r="AM15" i="14"/>
  <c r="AB15" i="14"/>
  <c r="AM24" i="13"/>
  <c r="AB24" i="13"/>
  <c r="BD39" i="15" l="1"/>
  <c r="BK39" i="15"/>
  <c r="AW39" i="15"/>
  <c r="AP75" i="9"/>
  <c r="AP83" i="9" s="1"/>
  <c r="BD34" i="3"/>
  <c r="BX51" i="1"/>
  <c r="BX53" i="1" s="1"/>
  <c r="AG34" i="1"/>
  <c r="CC51" i="1"/>
  <c r="CC53" i="1" s="1"/>
  <c r="AP10" i="15"/>
  <c r="AP34" i="15"/>
  <c r="AB26" i="14"/>
  <c r="AM26" i="14"/>
  <c r="AM26" i="13"/>
  <c r="BK12" i="15"/>
  <c r="AB26" i="13"/>
  <c r="BD37" i="12"/>
  <c r="AW37" i="12"/>
  <c r="AI37" i="12"/>
  <c r="AB37" i="12"/>
  <c r="BD27" i="12"/>
  <c r="AW27" i="12"/>
  <c r="AI27" i="12"/>
  <c r="AB27" i="12"/>
  <c r="BD19" i="12"/>
  <c r="AW19" i="12"/>
  <c r="AI19" i="12"/>
  <c r="AB19" i="12"/>
  <c r="BK12" i="12"/>
  <c r="BD11" i="12"/>
  <c r="AW11" i="12"/>
  <c r="AI11" i="12"/>
  <c r="AB11" i="12"/>
  <c r="BD21" i="11"/>
  <c r="AW21" i="11"/>
  <c r="AI21" i="11"/>
  <c r="AB21" i="11"/>
  <c r="BD16" i="10"/>
  <c r="AW16" i="10"/>
  <c r="AI16" i="10"/>
  <c r="AB16" i="10"/>
  <c r="AP80" i="9"/>
  <c r="BD75" i="9"/>
  <c r="AW75" i="9"/>
  <c r="AI75" i="9"/>
  <c r="AB75" i="9"/>
  <c r="BD71" i="9"/>
  <c r="AW71" i="9"/>
  <c r="AB71" i="9"/>
  <c r="AP69" i="9"/>
  <c r="BK67" i="9"/>
  <c r="BD63" i="9"/>
  <c r="AW63" i="9"/>
  <c r="AI63" i="9"/>
  <c r="AB63" i="9"/>
  <c r="BD59" i="9"/>
  <c r="AW59" i="9"/>
  <c r="AI59" i="9"/>
  <c r="AB59" i="9"/>
  <c r="AP55" i="9"/>
  <c r="BD49" i="9"/>
  <c r="AW49" i="9"/>
  <c r="AI49" i="9"/>
  <c r="AB49" i="9"/>
  <c r="BD39" i="9"/>
  <c r="AW39" i="9"/>
  <c r="AI39" i="9"/>
  <c r="AB39" i="9"/>
  <c r="AP35" i="9"/>
  <c r="BD29" i="9"/>
  <c r="AW29" i="9"/>
  <c r="AI29" i="9"/>
  <c r="AB29" i="9"/>
  <c r="BD19" i="9"/>
  <c r="AW19" i="9"/>
  <c r="AI19" i="9"/>
  <c r="AB19" i="9"/>
  <c r="BD11" i="9"/>
  <c r="AW11" i="9"/>
  <c r="AI11" i="9"/>
  <c r="AB11" i="9"/>
  <c r="BK44" i="8"/>
  <c r="AP44" i="8"/>
  <c r="AP43" i="8" s="1"/>
  <c r="BD43" i="8"/>
  <c r="AW43" i="8"/>
  <c r="AI43" i="8"/>
  <c r="AB43" i="8"/>
  <c r="BD37" i="8"/>
  <c r="AI37" i="8"/>
  <c r="AB37" i="8"/>
  <c r="BD27" i="8"/>
  <c r="BK27" i="8" s="1"/>
  <c r="AW27" i="8"/>
  <c r="AI27" i="8"/>
  <c r="AB27" i="8"/>
  <c r="BD20" i="8"/>
  <c r="AW20" i="8"/>
  <c r="AI20" i="8"/>
  <c r="AB20" i="8"/>
  <c r="AZ31" i="7"/>
  <c r="AR31" i="7"/>
  <c r="AZ26" i="7"/>
  <c r="AZ37" i="7" s="1"/>
  <c r="AR26" i="7"/>
  <c r="AZ17" i="7"/>
  <c r="AR17" i="7"/>
  <c r="AZ12" i="7"/>
  <c r="AR12" i="7"/>
  <c r="AP21" i="6"/>
  <c r="AI21" i="6"/>
  <c r="AI10" i="6" s="1"/>
  <c r="AB21" i="6"/>
  <c r="AB10" i="6" s="1"/>
  <c r="AW13" i="6"/>
  <c r="BD13" i="6" s="1"/>
  <c r="AP12" i="6"/>
  <c r="AI12" i="6"/>
  <c r="AB12" i="6"/>
  <c r="AL44" i="5"/>
  <c r="AG44" i="5"/>
  <c r="AL40" i="5"/>
  <c r="AL48" i="5" s="1"/>
  <c r="AG40" i="5"/>
  <c r="AL20" i="5"/>
  <c r="AG20" i="5"/>
  <c r="AL9" i="5"/>
  <c r="AG9" i="5"/>
  <c r="AG61" i="4"/>
  <c r="AB61" i="4"/>
  <c r="AG54" i="4"/>
  <c r="AB54" i="4"/>
  <c r="AG49" i="4"/>
  <c r="AG48" i="4" s="1"/>
  <c r="AB49" i="4"/>
  <c r="AB48" i="4"/>
  <c r="AG40" i="4"/>
  <c r="AB40" i="4"/>
  <c r="AG30" i="4"/>
  <c r="AB30" i="4"/>
  <c r="AG18" i="4"/>
  <c r="AB18" i="4"/>
  <c r="AG9" i="4"/>
  <c r="AB9" i="4"/>
  <c r="AW41" i="3"/>
  <c r="AB29" i="3"/>
  <c r="AW27" i="3"/>
  <c r="AP16" i="3"/>
  <c r="AP27" i="3" s="1"/>
  <c r="AI16" i="3"/>
  <c r="AP59" i="2"/>
  <c r="AK59" i="2"/>
  <c r="AP54" i="2"/>
  <c r="AK54" i="2"/>
  <c r="AP48" i="2"/>
  <c r="AK48" i="2"/>
  <c r="AP44" i="2"/>
  <c r="AK44" i="2"/>
  <c r="AP34" i="2"/>
  <c r="AK34" i="2"/>
  <c r="AP30" i="2"/>
  <c r="AK30" i="2"/>
  <c r="AP17" i="2"/>
  <c r="AP27" i="2" s="1"/>
  <c r="AK17" i="2"/>
  <c r="AK27" i="2" s="1"/>
  <c r="AP45" i="3" l="1"/>
  <c r="AI45" i="3"/>
  <c r="BD16" i="3"/>
  <c r="BK37" i="8"/>
  <c r="AW10" i="6"/>
  <c r="BD10" i="6" s="1"/>
  <c r="AP62" i="2"/>
  <c r="AP64" i="2" s="1"/>
  <c r="AP39" i="15"/>
  <c r="AP27" i="12"/>
  <c r="AP11" i="12"/>
  <c r="AB42" i="12"/>
  <c r="AP19" i="12"/>
  <c r="AP37" i="12"/>
  <c r="AP11" i="9"/>
  <c r="AP49" i="9"/>
  <c r="AP19" i="9"/>
  <c r="AB83" i="9"/>
  <c r="AP39" i="9"/>
  <c r="AI46" i="8"/>
  <c r="AW46" i="8"/>
  <c r="AP20" i="8"/>
  <c r="AP27" i="8"/>
  <c r="BK43" i="8"/>
  <c r="BD46" i="8"/>
  <c r="AB46" i="8"/>
  <c r="AP37" i="8"/>
  <c r="AR37" i="7"/>
  <c r="AR23" i="7"/>
  <c r="AZ23" i="7"/>
  <c r="AZ41" i="7" s="1"/>
  <c r="AW12" i="6"/>
  <c r="AW21" i="6"/>
  <c r="BD21" i="6" s="1"/>
  <c r="AL61" i="5"/>
  <c r="AL37" i="5"/>
  <c r="AG37" i="5"/>
  <c r="AG48" i="5"/>
  <c r="AG61" i="5"/>
  <c r="AB29" i="4"/>
  <c r="AG29" i="4"/>
  <c r="AB8" i="4"/>
  <c r="AG8" i="4"/>
  <c r="BD41" i="3"/>
  <c r="AK62" i="2"/>
  <c r="AP21" i="11"/>
  <c r="AP16" i="10"/>
  <c r="AI27" i="3"/>
  <c r="BD27" i="3" s="1"/>
  <c r="BD45" i="3" l="1"/>
  <c r="AK64" i="2"/>
  <c r="AP42" i="12"/>
  <c r="BK42" i="12"/>
  <c r="AP46" i="8"/>
  <c r="AR41" i="7"/>
  <c r="BD12" i="6"/>
  <c r="AL63" i="5"/>
  <c r="AG63" i="5"/>
</calcChain>
</file>

<file path=xl/sharedStrings.xml><?xml version="1.0" encoding="utf-8"?>
<sst xmlns="http://schemas.openxmlformats.org/spreadsheetml/2006/main" count="668" uniqueCount="360">
  <si>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</si>
  <si>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</si>
  <si>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</si>
  <si>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</si>
  <si>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</si>
  <si>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</si>
  <si>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</si>
  <si>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</si>
  <si>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</si>
  <si>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</si>
  <si>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</si>
  <si>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</si>
  <si>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</si>
  <si>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</si>
  <si>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</si>
  <si>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</si>
  <si>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</si>
  <si>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</si>
  <si>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</si>
  <si>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</si>
  <si>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</si>
  <si>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</si>
  <si>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</si>
  <si>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</si>
  <si>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</si>
  <si>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</si>
  <si>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</si>
  <si>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</si>
  <si>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</si>
  <si>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</si>
  <si>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</si>
  <si>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</si>
  <si>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</si>
  <si>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</si>
  <si>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Provisiones a Largo Plazo</t>
  </si>
  <si>
    <t>Activos Diferidos</t>
  </si>
  <si>
    <t>Estimación por Pérdida o Deterioro de Activos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</si>
  <si>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</si>
  <si>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</si>
  <si>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</si>
  <si>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</si>
  <si>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</si>
  <si>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</si>
  <si>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</si>
  <si>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</si>
  <si>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</si>
  <si>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</si>
  <si>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</si>
  <si>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</si>
  <si>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</si>
  <si>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</si>
  <si>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</si>
  <si>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Tendencia de Activos no Monetarios</t>
  </si>
  <si>
    <t>Total Hacienda Pública/Patrimonio</t>
  </si>
  <si>
    <t>Total del Pasivo y Hacienda Pública/Patrimonio</t>
  </si>
  <si>
    <t>Estado de Actividades</t>
  </si>
  <si>
    <t>Clave:</t>
  </si>
  <si>
    <t>Entidad Fiscalizada: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</si>
  <si>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</si>
  <si>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</si>
  <si>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</si>
  <si>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</si>
  <si>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</si>
  <si>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</si>
  <si>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</si>
  <si>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</si>
  <si>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</si>
  <si>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</si>
  <si>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</si>
  <si>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</si>
  <si>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</si>
  <si>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</si>
  <si>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</si>
  <si>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</si>
  <si>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</si>
  <si>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</si>
  <si>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</si>
  <si>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</si>
  <si>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</si>
  <si>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</si>
  <si>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</si>
  <si>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</si>
  <si>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</si>
  <si>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</si>
  <si>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</si>
  <si>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</si>
  <si>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</si>
  <si>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</si>
  <si>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</si>
  <si>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</si>
  <si>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</si>
  <si>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</si>
  <si>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</si>
  <si>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</si>
  <si>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</si>
  <si>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</si>
  <si>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</si>
  <si>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</si>
  <si>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</si>
  <si>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</si>
  <si>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</si>
  <si>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</si>
  <si>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</si>
  <si>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</si>
  <si>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</si>
  <si>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</si>
  <si>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</si>
  <si>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Estado de Variación en la Hacienda Pública</t>
  </si>
  <si>
    <t>Hacienda Pública/Patrimonio Generados de Ejercicios Anteriores</t>
  </si>
  <si>
    <t>Hacienda Pública/Patrimonio Generado del Ejercicio</t>
  </si>
  <si>
    <t>Exceso o Insuficiencia en la Actualización de la Hacienda Pública / Patrimonio</t>
  </si>
  <si>
    <t>Actualización de la Hacienda Pública/Patrimonio</t>
  </si>
  <si>
    <t>Resultado por Tenencia de Activos no Monetarios</t>
  </si>
  <si>
    <t>Hacienda Pública/Patrimonio Neto Final de 2022</t>
  </si>
  <si>
    <t>Estado de Cambios en la Situación Financiera</t>
  </si>
  <si>
    <t>Origen</t>
  </si>
  <si>
    <t>Aplicación</t>
  </si>
  <si>
    <t>Donaciones a Capital</t>
  </si>
  <si>
    <t>Estado de Flujos de Efectivo</t>
  </si>
  <si>
    <t>Contribuciones de mejoras</t>
  </si>
  <si>
    <t>Transferencias, Asignaciones, Subsidios y Subvenciones, y Pensiones y Jubilaciones</t>
  </si>
  <si>
    <t>Otros Orígenes de Operación</t>
  </si>
  <si>
    <t>Transferencias Internas y Asignación al Sector Público</t>
  </si>
  <si>
    <t>Otras Aplicaciones de Operación</t>
  </si>
  <si>
    <t>Flujos Netos de Efectivo por Actividades de Operación</t>
  </si>
  <si>
    <t>Flujos de Efectivo de las Actividades de Inversión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</si>
  <si>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</si>
  <si>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</si>
  <si>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</si>
  <si>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</si>
  <si>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</si>
  <si>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</si>
  <si>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</si>
  <si>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</si>
  <si>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</si>
  <si>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</si>
  <si>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</si>
  <si>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</si>
  <si>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</si>
  <si>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</si>
  <si>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</si>
  <si>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</si>
  <si>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</si>
  <si>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</si>
  <si>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</si>
  <si>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</si>
  <si>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</si>
  <si>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</si>
  <si>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</si>
  <si>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</si>
  <si>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</si>
  <si>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</si>
  <si>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Deuda Bilateral</t>
  </si>
  <si>
    <t xml:space="preserve">Subtotal de Deuda Pública a Corto Plazo </t>
  </si>
  <si>
    <t>Largo Plazo</t>
  </si>
  <si>
    <t>Organismos Financieros Internacionales</t>
  </si>
  <si>
    <t>Estado Analítico de Ingresos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</si>
  <si>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</si>
  <si>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</si>
  <si>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</si>
  <si>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</si>
  <si>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</si>
  <si>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</si>
  <si>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</si>
  <si>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Ingresos por Venta de Bienes, Prestación de Servicios y Otros Ingresos</t>
  </si>
  <si>
    <t>Ingresos Derivados de Financiamientos</t>
  </si>
  <si>
    <t>Total</t>
  </si>
  <si>
    <t>Ingresos excedentes</t>
  </si>
  <si>
    <t>Estado Analítico de Ingresos 
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</si>
  <si>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</si>
  <si>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</si>
  <si>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</si>
  <si>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</si>
  <si>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</si>
  <si>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</si>
  <si>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</si>
  <si>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Pagado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</si>
  <si>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</si>
  <si>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</si>
  <si>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</si>
  <si>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</si>
  <si>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</si>
  <si>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</si>
  <si>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</si>
  <si>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</si>
  <si>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</si>
  <si>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</si>
  <si>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Reparación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</si>
  <si>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</si>
  <si>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</si>
  <si>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</si>
  <si>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</si>
  <si>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</si>
  <si>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</si>
  <si>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</si>
  <si>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</si>
  <si>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</si>
  <si>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</si>
  <si>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</si>
  <si>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</si>
  <si>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</si>
  <si>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</si>
  <si>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</si>
  <si>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</si>
  <si>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</si>
  <si>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</si>
  <si>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</si>
  <si>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</si>
  <si>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</si>
  <si>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</si>
  <si>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</si>
  <si>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</si>
  <si>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</si>
  <si>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</si>
  <si>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</si>
  <si>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</si>
  <si>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</si>
  <si>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</si>
  <si>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</si>
  <si>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</si>
  <si>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</si>
  <si>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</si>
  <si>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</si>
  <si>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</si>
  <si>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</si>
  <si>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</si>
  <si>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Clasificación Administrativa</t>
  </si>
  <si>
    <t>Clasificación Funcional (Finalidad y Función)</t>
  </si>
  <si>
    <t>Gobierno</t>
  </si>
  <si>
    <t>Legislación</t>
  </si>
  <si>
    <t>Justicia</t>
  </si>
  <si>
    <t>Asuntos Financieros y Hacendarios</t>
  </si>
  <si>
    <t>Seguridad Nacional</t>
  </si>
  <si>
    <t>Asuntos de Orden Público y de Seguridad Interior</t>
  </si>
  <si>
    <t>Desarrollo Social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</si>
  <si>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</si>
  <si>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</si>
  <si>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</si>
  <si>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</si>
  <si>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</si>
  <si>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</si>
  <si>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</si>
  <si>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</si>
  <si>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</si>
  <si>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</si>
  <si>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</si>
  <si>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</si>
  <si>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</si>
  <si>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</si>
  <si>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</si>
  <si>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</si>
  <si>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</si>
  <si>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</si>
  <si>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</si>
  <si>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</si>
  <si>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</si>
  <si>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</si>
  <si>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>Créditos Bancarios</t>
  </si>
  <si>
    <t>Otros Instrumentos de Deuda</t>
  </si>
  <si>
    <t>Total Otros Instrumentos de Deuda</t>
  </si>
  <si>
    <t>Intereses de la Deuda</t>
  </si>
  <si>
    <t>Total de Intereses de Otros Instrumentos de Deuda</t>
  </si>
  <si>
    <t>Programas</t>
  </si>
  <si>
    <t>Sujetos a Reglas de Operación</t>
  </si>
  <si>
    <t>Otros Subsidios</t>
  </si>
  <si>
    <t>Desempeño de las Funciones</t>
  </si>
  <si>
    <t>Provisión de Bienes Públicos</t>
  </si>
  <si>
    <t>Promoción y Fomento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</si>
  <si>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</si>
  <si>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</si>
  <si>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</si>
  <si>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</si>
  <si>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</si>
  <si>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</si>
  <si>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</si>
  <si>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</si>
  <si>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</si>
  <si>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</si>
  <si>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</si>
  <si>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</si>
  <si>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</si>
  <si>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</si>
  <si>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</si>
  <si>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</si>
  <si>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</si>
  <si>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Del 01 de enero al 31 de diciembre de 2023</t>
  </si>
  <si>
    <t>(Cifra en Pesos)</t>
  </si>
  <si>
    <t>Al 31 de diciembre de 2023</t>
  </si>
  <si>
    <t>Depreciación, Deterioro y Amortización Acumulada de Bienes</t>
  </si>
  <si>
    <t>Total del Activo</t>
  </si>
  <si>
    <t>Concepto</t>
  </si>
  <si>
    <t>Total de Pasivos No Circulantes</t>
  </si>
  <si>
    <t>(Cifras en Pesos)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</si>
  <si>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</si>
  <si>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</si>
  <si>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</si>
  <si>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</si>
  <si>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</si>
  <si>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</si>
  <si>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</si>
  <si>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Estimación por Pérdida o Deterioro de Activos Circulantes</t>
  </si>
  <si>
    <t xml:space="preserve">Depreciación, Deterioro y Amortización Acumulada de Bienes </t>
  </si>
  <si>
    <t>Flujos Netos de Efectivo por Actividades de Financiamiento</t>
  </si>
  <si>
    <t>Flujos de Efectivo de las Actividades de Operación</t>
  </si>
  <si>
    <t>Externo</t>
  </si>
  <si>
    <t>Saldo Inicial</t>
  </si>
  <si>
    <t>Cargos del Periodo</t>
  </si>
  <si>
    <t>Abonos del Periodo</t>
  </si>
  <si>
    <t>Saldo Final</t>
  </si>
  <si>
    <t>Variación del Periodo</t>
  </si>
  <si>
    <t>Subtotal de Deuda Pública a Largo Plazo</t>
  </si>
  <si>
    <t>Total de Otros Pasivos</t>
  </si>
  <si>
    <t>Total de Deuda Pública y Otros Pasivos</t>
  </si>
  <si>
    <t>Diferencia</t>
  </si>
  <si>
    <t>Contribuciones de Mejora</t>
  </si>
  <si>
    <t>Ampliaciones/ (Reducciones)</t>
  </si>
  <si>
    <t>Equipo e Instrumental Médico y de Laboratorio</t>
  </si>
  <si>
    <t>Inversiones para el Fomento de Actividades Productivas</t>
  </si>
  <si>
    <t xml:space="preserve">Clave: 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</si>
  <si>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</si>
  <si>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</si>
  <si>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</si>
  <si>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</si>
  <si>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</si>
  <si>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</si>
  <si>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</si>
  <si>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</si>
  <si>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</si>
  <si>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Coordinación de la Política de Gobierno</t>
  </si>
  <si>
    <t>Protección Ambiental</t>
  </si>
  <si>
    <t>Minería, Manufacturas y Construcción</t>
  </si>
  <si>
    <t xml:space="preserve">Transferencias, Participaciones y Aportaciones entre Diferentes Niveles y Órdenes de Gobierno </t>
  </si>
  <si>
    <t>Total Créditos Bancarios</t>
  </si>
  <si>
    <t>Total de Intereses de Créditos Bancarios</t>
  </si>
  <si>
    <t>Gasto por Categoría Programática</t>
  </si>
  <si>
    <t>Subsidios: Sector Social y Privado o Entidades Federativas y Municipios</t>
  </si>
  <si>
    <t>Prestación de Servicios Públicos</t>
  </si>
  <si>
    <t>Regulación y Supervisión</t>
  </si>
  <si>
    <t>Aportaciones a Fondos de Inversión y Reestructura de Pensiones</t>
  </si>
  <si>
    <t>Indicadores de Postura Fiscal</t>
  </si>
  <si>
    <t>Estimado/Aprobado</t>
  </si>
  <si>
    <t>Recaudado/Pagado</t>
  </si>
  <si>
    <t>Ingresos Presupuestarios</t>
  </si>
  <si>
    <t>Ingresos del Gobierno de la Entidad Federativa</t>
  </si>
  <si>
    <t>Ingresos del Sector Paraestatal</t>
  </si>
  <si>
    <t>Egresos Presupuestarios</t>
  </si>
  <si>
    <t>Egresos del Gobierno de la Entidad Federativa</t>
  </si>
  <si>
    <t>Egresos del Sector Paraestatal</t>
  </si>
  <si>
    <t>Balance Presupuestario (Superávit o Déficit)</t>
  </si>
  <si>
    <t>Intereses, Comisiones y Gastos de la Deuda</t>
  </si>
  <si>
    <t>Balance Primario (Superávit o Déficit)</t>
  </si>
  <si>
    <t>Financiamiento</t>
  </si>
  <si>
    <t>Amortización de la Deuda</t>
  </si>
  <si>
    <t>Financiamiento Neto</t>
  </si>
  <si>
    <t>Transferencias a Fideicomisos, Mandatos y Contratos Análogos</t>
  </si>
  <si>
    <t>Estimaciones, Depreciaciones, Deterioros, Obsolescencia y Amortizaciones</t>
  </si>
  <si>
    <t>Productos Químicos, Farmacéuticos y de Laboratorio</t>
  </si>
  <si>
    <t>Servicios de Instalación, Reparación, Mantenimiento y Conservación</t>
  </si>
  <si>
    <t>Inversiones en Fideicomisos, Mandatos y Otros Análogos</t>
  </si>
  <si>
    <t>Planeación, Seguimiento y Evaluación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</si>
</sst>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2" x14ac:knownFonts="1">
    <font>
      <sz val="10"/>
      <color theme="1"/>
      <name val="Myriad Pro"/>
      <family val="2"/>
    </font>
    <font>
      <b/>
      <sz val="10"/>
      <color theme="1"/>
      <name val="Myriad Pr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F3FB"/>
        <bgColor indexed="64"/>
      </pattern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12">
    <xf numFmtId="0" fontId="0" fillId="0" borderId="0" xfId="0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centerContinuous" vertical="center"/>
    </xf>
    <xf numFmtId="49" fontId="3" fillId="0" borderId="0" xfId="0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164" fontId="3" fillId="0" borderId="0" xfId="0" applyNumberFormat="1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right" vertical="center"/>
    </xf>
    <xf numFmtId="165" fontId="2" fillId="0" borderId="4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165" fontId="2" fillId="0" borderId="2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5" fontId="2" fillId="0" borderId="3" xfId="0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165" fontId="2" fillId="0" borderId="10" xfId="0" applyNumberFormat="1" applyFont="1" applyBorder="1" applyAlignment="1" applyProtection="1">
      <alignment horizontal="right" vertical="center"/>
    </xf>
    <xf numFmtId="164" fontId="2" fillId="0" borderId="0" xfId="0" applyNumberFormat="1" applyFont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165" fontId="2" fillId="0" borderId="0" xfId="0" applyNumberFormat="1" applyFont="1" applyBorder="1" applyAlignment="1" applyProtection="1">
      <alignment vertical="top"/>
    </xf>
    <xf numFmtId="165" fontId="2" fillId="0" borderId="7" xfId="0" applyNumberFormat="1" applyFont="1" applyBorder="1" applyAlignment="1" applyProtection="1">
      <alignment vertical="top"/>
    </xf>
    <xf numFmtId="164" fontId="2" fillId="0" borderId="4" xfId="0" applyNumberFormat="1" applyFont="1" applyBorder="1" applyAlignment="1" applyProtection="1">
      <alignment horizontal="right" vertical="center"/>
    </xf>
    <xf numFmtId="164" fontId="2" fillId="0" borderId="10" xfId="0" applyNumberFormat="1" applyFont="1" applyBorder="1" applyAlignment="1" applyProtection="1">
      <alignment horizontal="right" vertical="center"/>
    </xf>
    <xf numFmtId="0" fontId="1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164" fontId="2" fillId="0" borderId="0" xfId="0" applyNumberFormat="1" applyFont="1" applyBorder="1" applyAlignment="1" applyProtection="1">
      <alignment vertical="center"/>
    </xf>
    <xf numFmtId="164" fontId="2" fillId="0" borderId="7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centerContinuous" vertical="center"/>
    </xf>
    <xf numFmtId="164" fontId="2" fillId="0" borderId="0" xfId="0" applyNumberFormat="1" applyFont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3" fillId="0" borderId="7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64" fontId="2" fillId="0" borderId="7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165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165" fontId="2" fillId="0" borderId="6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164" fontId="3" fillId="0" borderId="0" xfId="1" applyNumberFormat="1" applyFont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8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164" fontId="2" fillId="0" borderId="0" xfId="1" applyNumberFormat="1" applyFont="1" applyAlignment="1" applyProtection="1">
      <alignment horizontal="center" vertical="center"/>
    </xf>
    <xf numFmtId="164" fontId="2" fillId="0" borderId="7" xfId="1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left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164" fontId="2" fillId="0" borderId="0" xfId="1" applyNumberFormat="1" applyFont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Continuous" vertical="center"/>
    </xf>
    <xf numFmtId="164" fontId="3" fillId="0" borderId="0" xfId="1" applyNumberFormat="1" applyFont="1" applyAlignment="1" applyProtection="1">
      <alignment horizontal="centerContinuous" vertical="center"/>
    </xf>
    <xf numFmtId="164" fontId="2" fillId="0" borderId="0" xfId="1" applyNumberFormat="1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5" fontId="9" fillId="0" borderId="6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165" fontId="9" fillId="0" borderId="4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right" vertical="center"/>
      <protection hidden="1"/>
    </xf>
    <xf numFmtId="165" fontId="3" fillId="0" borderId="7" xfId="0" applyNumberFormat="1" applyFont="1" applyBorder="1" applyAlignment="1" applyProtection="1">
      <alignment horizontal="right" vertical="center"/>
      <protection hidden="1"/>
    </xf>
    <xf numFmtId="165" fontId="8" fillId="4" borderId="9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165" fontId="8" fillId="4" borderId="1" xfId="0" applyNumberFormat="1" applyFont="1" applyFill="1" applyBorder="1" applyAlignment="1" applyProtection="1">
      <alignment horizontal="right" vertical="center"/>
      <protection locked="0" hidden="1"/>
    </xf>
    <xf numFmtId="165" fontId="8" fillId="4" borderId="2" xfId="0" applyNumberFormat="1" applyFont="1" applyFill="1" applyBorder="1" applyAlignment="1" applyProtection="1">
      <alignment horizontal="right" vertical="center"/>
      <protection locked="0" hidden="1"/>
    </xf>
    <xf numFmtId="165" fontId="8" fillId="4" borderId="3" xfId="0" applyNumberFormat="1" applyFont="1" applyFill="1" applyBorder="1" applyAlignment="1" applyProtection="1">
      <alignment horizontal="right" vertical="center"/>
      <protection locked="0" hidden="1"/>
    </xf>
    <xf numFmtId="165" fontId="3" fillId="0" borderId="2" xfId="0" applyNumberFormat="1" applyFont="1" applyFill="1" applyBorder="1" applyAlignment="1" applyProtection="1">
      <alignment horizontal="right" vertical="center"/>
      <protection hidden="1"/>
    </xf>
    <xf numFmtId="165" fontId="3" fillId="0" borderId="3" xfId="0" applyNumberFormat="1" applyFont="1" applyFill="1" applyBorder="1" applyAlignment="1" applyProtection="1">
      <alignment horizontal="right"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  <protection locked="0"/>
    </xf>
    <xf numFmtId="165" fontId="4" fillId="4" borderId="1" xfId="0" applyNumberFormat="1" applyFont="1" applyFill="1" applyBorder="1" applyAlignment="1" applyProtection="1">
      <alignment horizontal="right" vertical="center"/>
      <protection locked="0"/>
    </xf>
    <xf numFmtId="165" fontId="4" fillId="4" borderId="2" xfId="0" applyNumberFormat="1" applyFont="1" applyFill="1" applyBorder="1" applyAlignment="1" applyProtection="1">
      <alignment horizontal="right" vertical="center"/>
      <protection locked="0"/>
    </xf>
    <xf numFmtId="165" fontId="4" fillId="4" borderId="3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hidden="1"/>
    </xf>
    <xf numFmtId="165" fontId="7" fillId="0" borderId="7" xfId="0" applyNumberFormat="1" applyFont="1" applyBorder="1" applyAlignment="1" applyProtection="1">
      <alignment horizontal="right" vertical="center"/>
      <protection hidden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/>
      <protection locked="0" hidden="1"/>
    </xf>
    <xf numFmtId="165" fontId="8" fillId="4" borderId="1" xfId="0" applyNumberFormat="1" applyFont="1" applyFill="1" applyBorder="1" applyAlignment="1" applyProtection="1">
      <alignment horizontal="right" vertical="center"/>
      <protection locked="0"/>
    </xf>
    <xf numFmtId="165" fontId="8" fillId="4" borderId="2" xfId="0" applyNumberFormat="1" applyFont="1" applyFill="1" applyBorder="1" applyAlignment="1" applyProtection="1">
      <alignment horizontal="right" vertical="center"/>
      <protection locked="0"/>
    </xf>
    <xf numFmtId="165" fontId="8" fillId="4" borderId="3" xfId="0" applyNumberFormat="1" applyFont="1" applyFill="1" applyBorder="1" applyAlignment="1" applyProtection="1">
      <alignment horizontal="right" vertical="center"/>
      <protection locked="0"/>
    </xf>
    <xf numFmtId="165" fontId="8" fillId="4" borderId="9" xfId="0" applyNumberFormat="1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165" fontId="6" fillId="4" borderId="2" xfId="0" applyNumberFormat="1" applyFont="1" applyFill="1" applyBorder="1" applyAlignment="1" applyProtection="1">
      <alignment horizontal="right" vertical="center"/>
      <protection locked="0"/>
    </xf>
    <xf numFmtId="165" fontId="6" fillId="4" borderId="3" xfId="0" applyNumberFormat="1" applyFont="1" applyFill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hidden="1"/>
    </xf>
    <xf numFmtId="165" fontId="3" fillId="0" borderId="10" xfId="0" applyNumberFormat="1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2" fillId="0" borderId="7" xfId="0" applyNumberFormat="1" applyFont="1" applyBorder="1" applyAlignment="1" applyProtection="1">
      <alignment horizontal="right" vertical="center"/>
    </xf>
    <xf numFmtId="165" fontId="8" fillId="4" borderId="1" xfId="0" applyNumberFormat="1" applyFont="1" applyFill="1" applyBorder="1" applyAlignment="1" applyProtection="1">
      <alignment horizontal="right" vertical="center"/>
    </xf>
    <xf numFmtId="165" fontId="8" fillId="4" borderId="2" xfId="0" applyNumberFormat="1" applyFont="1" applyFill="1" applyBorder="1" applyAlignment="1" applyProtection="1">
      <alignment horizontal="right" vertical="center"/>
    </xf>
    <xf numFmtId="165" fontId="8" fillId="4" borderId="3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horizontal="right" vertical="center"/>
    </xf>
    <xf numFmtId="165" fontId="3" fillId="0" borderId="7" xfId="0" applyNumberFormat="1" applyFont="1" applyBorder="1" applyAlignment="1" applyProtection="1">
      <alignment horizontal="right" vertical="center"/>
    </xf>
    <xf numFmtId="164" fontId="8" fillId="5" borderId="1" xfId="0" applyNumberFormat="1" applyFont="1" applyFill="1" applyBorder="1" applyAlignment="1" applyProtection="1">
      <alignment horizontal="center" vertical="center"/>
      <protection locked="0" hidden="1"/>
    </xf>
    <xf numFmtId="164" fontId="8" fillId="5" borderId="2" xfId="0" applyNumberFormat="1" applyFont="1" applyFill="1" applyBorder="1" applyAlignment="1" applyProtection="1">
      <alignment horizontal="center" vertical="center"/>
      <protection locked="0" hidden="1"/>
    </xf>
    <xf numFmtId="164" fontId="8" fillId="5" borderId="3" xfId="0" applyNumberFormat="1" applyFont="1" applyFill="1" applyBorder="1" applyAlignment="1" applyProtection="1">
      <alignment horizontal="center" vertical="center"/>
      <protection locked="0" hidden="1"/>
    </xf>
    <xf numFmtId="164" fontId="8" fillId="5" borderId="9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2" xfId="0" applyNumberFormat="1" applyFont="1" applyBorder="1" applyAlignment="1" applyProtection="1">
      <alignment horizontal="right" vertical="center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4" xfId="0" applyNumberFormat="1" applyFont="1" applyBorder="1" applyAlignment="1" applyProtection="1">
      <alignment horizontal="right" vertical="center"/>
    </xf>
    <xf numFmtId="165" fontId="2" fillId="0" borderId="10" xfId="0" applyNumberFormat="1" applyFont="1" applyBorder="1" applyAlignment="1" applyProtection="1">
      <alignment horizontal="right" vertical="center"/>
    </xf>
    <xf numFmtId="165" fontId="9" fillId="5" borderId="5" xfId="0" applyNumberFormat="1" applyFont="1" applyFill="1" applyBorder="1" applyAlignment="1" applyProtection="1">
      <alignment horizontal="right" vertical="center"/>
    </xf>
    <xf numFmtId="165" fontId="9" fillId="5" borderId="6" xfId="0" applyNumberFormat="1" applyFont="1" applyFill="1" applyBorder="1" applyAlignment="1" applyProtection="1">
      <alignment horizontal="right" vertical="center"/>
    </xf>
    <xf numFmtId="165" fontId="9" fillId="5" borderId="15" xfId="0" applyNumberFormat="1" applyFont="1" applyFill="1" applyBorder="1" applyAlignment="1" applyProtection="1">
      <alignment horizontal="right" vertical="center"/>
    </xf>
    <xf numFmtId="165" fontId="9" fillId="5" borderId="11" xfId="0" applyNumberFormat="1" applyFont="1" applyFill="1" applyBorder="1" applyAlignment="1" applyProtection="1">
      <alignment horizontal="right" vertical="center"/>
    </xf>
    <xf numFmtId="165" fontId="9" fillId="5" borderId="4" xfId="0" applyNumberFormat="1" applyFont="1" applyFill="1" applyBorder="1" applyAlignment="1" applyProtection="1">
      <alignment horizontal="right" vertical="center"/>
    </xf>
    <xf numFmtId="165" fontId="9" fillId="5" borderId="10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165" fontId="3" fillId="0" borderId="3" xfId="0" applyNumberFormat="1" applyFont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5" fontId="3" fillId="0" borderId="11" xfId="0" applyNumberFormat="1" applyFont="1" applyBorder="1" applyAlignment="1" applyProtection="1">
      <alignment horizontal="right" vertical="center"/>
    </xf>
    <xf numFmtId="165" fontId="3" fillId="0" borderId="4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165" fontId="2" fillId="0" borderId="9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 wrapText="1"/>
    </xf>
    <xf numFmtId="165" fontId="3" fillId="0" borderId="9" xfId="0" applyNumberFormat="1" applyFont="1" applyBorder="1" applyAlignment="1" applyProtection="1">
      <alignment horizontal="right" vertical="center"/>
    </xf>
    <xf numFmtId="165" fontId="3" fillId="0" borderId="4" xfId="1" applyNumberFormat="1" applyFont="1" applyBorder="1" applyAlignment="1" applyProtection="1">
      <alignment horizontal="right" vertical="center"/>
    </xf>
    <xf numFmtId="165" fontId="3" fillId="0" borderId="10" xfId="1" applyNumberFormat="1" applyFont="1" applyBorder="1" applyAlignment="1" applyProtection="1">
      <alignment horizontal="right" vertical="center"/>
    </xf>
    <xf numFmtId="0" fontId="7" fillId="3" borderId="9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center"/>
    </xf>
    <xf numFmtId="0" fontId="3" fillId="3" borderId="12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horizontal="center" vertical="center"/>
    </xf>
    <xf numFmtId="0" fontId="3" fillId="3" borderId="14" xfId="1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/>
      <protection locked="0"/>
    </xf>
    <xf numFmtId="165" fontId="4" fillId="4" borderId="9" xfId="1" applyNumberFormat="1" applyFont="1" applyFill="1" applyBorder="1" applyAlignment="1" applyProtection="1">
      <alignment horizontal="right" vertical="center"/>
      <protection locked="0"/>
    </xf>
    <xf numFmtId="165" fontId="2" fillId="0" borderId="4" xfId="1" applyNumberFormat="1" applyFont="1" applyBorder="1" applyAlignment="1" applyProtection="1">
      <alignment horizontal="right" vertical="center"/>
    </xf>
    <xf numFmtId="165" fontId="2" fillId="0" borderId="10" xfId="1" applyNumberFormat="1" applyFont="1" applyBorder="1" applyAlignment="1" applyProtection="1">
      <alignment horizontal="right" vertical="center"/>
    </xf>
    <xf numFmtId="165" fontId="2" fillId="0" borderId="11" xfId="1" applyNumberFormat="1" applyFont="1" applyBorder="1" applyAlignment="1" applyProtection="1">
      <alignment horizontal="right" vertical="center"/>
    </xf>
    <xf numFmtId="165" fontId="3" fillId="0" borderId="2" xfId="1" applyNumberFormat="1" applyFont="1" applyBorder="1" applyAlignment="1" applyProtection="1">
      <alignment horizontal="right" vertical="center"/>
    </xf>
    <xf numFmtId="165" fontId="9" fillId="5" borderId="1" xfId="1" applyNumberFormat="1" applyFont="1" applyFill="1" applyBorder="1" applyAlignment="1" applyProtection="1">
      <alignment horizontal="right" vertical="center"/>
    </xf>
    <xf numFmtId="165" fontId="9" fillId="5" borderId="2" xfId="1" applyNumberFormat="1" applyFont="1" applyFill="1" applyBorder="1" applyAlignment="1" applyProtection="1">
      <alignment horizontal="right" vertical="center"/>
    </xf>
    <xf numFmtId="165" fontId="9" fillId="5" borderId="3" xfId="1" applyNumberFormat="1" applyFont="1" applyFill="1" applyBorder="1" applyAlignment="1" applyProtection="1">
      <alignment horizontal="right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165" fontId="3" fillId="0" borderId="11" xfId="1" applyNumberFormat="1" applyFont="1" applyBorder="1" applyAlignment="1" applyProtection="1">
      <alignment horizontal="right" vertical="center"/>
    </xf>
    <xf numFmtId="165" fontId="8" fillId="4" borderId="9" xfId="1" applyNumberFormat="1" applyFont="1" applyFill="1" applyBorder="1" applyAlignment="1" applyProtection="1">
      <alignment horizontal="right" vertical="center"/>
      <protection locked="0" hidden="1"/>
    </xf>
    <xf numFmtId="165" fontId="8" fillId="2" borderId="9" xfId="1" applyNumberFormat="1" applyFont="1" applyFill="1" applyBorder="1" applyAlignment="1" applyProtection="1">
      <alignment horizontal="right" vertical="center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/>
      <protection locked="0" hidden="1"/>
    </xf>
    <xf numFmtId="165" fontId="11" fillId="5" borderId="9" xfId="1" applyNumberFormat="1" applyFont="1" applyFill="1" applyBorder="1" applyAlignment="1" applyProtection="1">
      <alignment horizontal="right" vertical="center"/>
    </xf>
    <xf numFmtId="165" fontId="7" fillId="0" borderId="11" xfId="1" applyNumberFormat="1" applyFont="1" applyBorder="1" applyAlignment="1" applyProtection="1">
      <alignment horizontal="right" vertical="center"/>
    </xf>
    <xf numFmtId="165" fontId="7" fillId="0" borderId="4" xfId="1" applyNumberFormat="1" applyFont="1" applyBorder="1" applyAlignment="1" applyProtection="1">
      <alignment horizontal="right" vertical="center"/>
    </xf>
    <xf numFmtId="165" fontId="7" fillId="0" borderId="10" xfId="1" applyNumberFormat="1" applyFont="1" applyBorder="1" applyAlignment="1" applyProtection="1">
      <alignment horizontal="right" vertical="center"/>
    </xf>
    <xf numFmtId="165" fontId="3" fillId="0" borderId="9" xfId="1" applyNumberFormat="1" applyFont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165" fontId="4" fillId="4" borderId="9" xfId="0" applyNumberFormat="1" applyFont="1" applyFill="1" applyBorder="1" applyAlignment="1" applyProtection="1">
      <alignment horizontal="right" vertical="center"/>
      <protection locked="0" hidden="1"/>
    </xf>
    <xf numFmtId="165" fontId="4" fillId="4" borderId="1" xfId="0" applyNumberFormat="1" applyFont="1" applyFill="1" applyBorder="1" applyAlignment="1" applyProtection="1">
      <alignment horizontal="right" vertical="center"/>
      <protection locked="0" hidden="1"/>
    </xf>
    <xf numFmtId="165" fontId="4" fillId="4" borderId="2" xfId="0" applyNumberFormat="1" applyFont="1" applyFill="1" applyBorder="1" applyAlignment="1" applyProtection="1">
      <alignment horizontal="right" vertical="center"/>
      <protection locked="0" hidden="1"/>
    </xf>
    <xf numFmtId="165" fontId="4" fillId="4" borderId="3" xfId="0" applyNumberFormat="1" applyFont="1" applyFill="1" applyBorder="1" applyAlignment="1" applyProtection="1">
      <alignment horizontal="right" vertical="center"/>
      <protection locked="0" hidden="1"/>
    </xf>
    <xf numFmtId="165" fontId="9" fillId="5" borderId="9" xfId="0" applyNumberFormat="1" applyFont="1" applyFill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right" vertical="center"/>
    </xf>
    <xf numFmtId="165" fontId="3" fillId="0" borderId="2" xfId="0" applyNumberFormat="1" applyFont="1" applyBorder="1" applyAlignment="1" applyProtection="1">
      <alignment horizontal="right" vertical="center"/>
    </xf>
    <xf numFmtId="165" fontId="3" fillId="0" borderId="3" xfId="0" applyNumberFormat="1" applyFont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left" vertical="center"/>
      <protection locked="0" hidden="1"/>
    </xf>
    <xf numFmtId="0" fontId="2" fillId="4" borderId="3" xfId="0" applyFont="1" applyFill="1" applyBorder="1" applyAlignment="1" applyProtection="1">
      <alignment horizontal="left" vertical="center"/>
      <protection locked="0" hidden="1"/>
    </xf>
    <xf numFmtId="0" fontId="3" fillId="0" borderId="9" xfId="0" applyFont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165" fontId="8" fillId="0" borderId="4" xfId="0" applyNumberFormat="1" applyFont="1" applyBorder="1" applyAlignment="1" applyProtection="1">
      <alignment horizontal="right" vertical="center"/>
      <protection hidden="1"/>
    </xf>
    <xf numFmtId="165" fontId="8" fillId="0" borderId="10" xfId="0" applyNumberFormat="1" applyFont="1" applyBorder="1" applyAlignment="1" applyProtection="1">
      <alignment horizontal="right" vertical="center"/>
      <protection hidden="1"/>
    </xf>
    <xf numFmtId="165" fontId="9" fillId="0" borderId="4" xfId="0" applyNumberFormat="1" applyFont="1" applyBorder="1" applyAlignment="1" applyProtection="1">
      <alignment horizontal="right" vertical="center"/>
      <protection hidden="1"/>
    </xf>
    <xf numFmtId="165" fontId="9" fillId="0" borderId="10" xfId="0" applyNumberFormat="1" applyFont="1" applyBorder="1" applyAlignment="1" applyProtection="1">
      <alignment horizontal="right" vertical="center"/>
      <protection hidden="1"/>
    </xf>
    <xf numFmtId="165" fontId="8" fillId="0" borderId="11" xfId="0" applyNumberFormat="1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horizontal="right" vertical="center"/>
      <protection hidden="1"/>
    </xf>
    <xf numFmtId="165" fontId="9" fillId="0" borderId="3" xfId="0" applyNumberFormat="1" applyFont="1" applyBorder="1" applyAlignment="1" applyProtection="1">
      <alignment horizontal="right" vertical="center"/>
      <protection hidden="1"/>
    </xf>
    <xf numFmtId="165" fontId="9" fillId="0" borderId="4" xfId="0" applyNumberFormat="1" applyFont="1" applyBorder="1" applyAlignment="1" applyProtection="1">
      <alignment horizontal="right" vertical="center"/>
    </xf>
    <xf numFmtId="165" fontId="9" fillId="4" borderId="1" xfId="0" applyNumberFormat="1" applyFont="1" applyFill="1" applyBorder="1" applyAlignment="1" applyProtection="1">
      <alignment horizontal="right" vertical="center"/>
    </xf>
    <xf numFmtId="165" fontId="9" fillId="4" borderId="2" xfId="0" applyNumberFormat="1" applyFont="1" applyFill="1" applyBorder="1" applyAlignment="1" applyProtection="1">
      <alignment horizontal="right" vertical="center"/>
    </xf>
    <xf numFmtId="165" fontId="9" fillId="4" borderId="3" xfId="0" applyNumberFormat="1" applyFont="1" applyFill="1" applyBorder="1" applyAlignment="1" applyProtection="1">
      <alignment horizontal="right" vertical="center"/>
    </xf>
    <xf numFmtId="165" fontId="9" fillId="4" borderId="9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hidden="1"/>
    </xf>
    <xf numFmtId="165" fontId="8" fillId="4" borderId="1" xfId="0" applyNumberFormat="1" applyFont="1" applyFill="1" applyBorder="1" applyAlignment="1" applyProtection="1">
      <alignment horizontal="right" vertical="center"/>
      <protection hidden="1"/>
    </xf>
    <xf numFmtId="165" fontId="8" fillId="4" borderId="2" xfId="0" applyNumberFormat="1" applyFont="1" applyFill="1" applyBorder="1" applyAlignment="1" applyProtection="1">
      <alignment horizontal="right" vertical="center"/>
      <protection hidden="1"/>
    </xf>
    <xf numFmtId="165" fontId="8" fillId="4" borderId="3" xfId="0" applyNumberFormat="1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Normal 2 2" xfId="1"/>
  </cellStyles>
  <dxfs count="26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65"/>
  <sheetViews>
    <sheetView showGridLines="0" tabSelected="1" workbookViewId="0">
      <pane xSplit="36" ySplit="6" topLeftCell="AK7" activePane="bottomRight" state="frozen"/>
      <selection activeCell="AK27" sqref="AK27:AO27"/>
      <selection pane="topRight" activeCell="AK27" sqref="AK27:AO27"/>
      <selection pane="bottomLeft" activeCell="AK27" sqref="AK27:AO27"/>
      <selection pane="bottomRight" activeCell="H4" sqref="H4:AT4"/>
    </sheetView>
  </sheetViews>
  <sheetFormatPr baseColWidth="10" defaultRowHeight="12.75" x14ac:dyDescent="0.2"/>
  <cols>
    <col min="1" max="36" width="3.28515625" style="2" customWidth="1"/>
    <col min="37" max="46" width="3.28515625" style="41" customWidth="1"/>
    <col min="47" max="16384" width="11.42578125" style="20"/>
  </cols>
  <sheetData>
    <row r="1" spans="1:46" x14ac:dyDescent="0.2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</row>
    <row r="2" spans="1:46" x14ac:dyDescent="0.2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</row>
    <row r="3" spans="1:46" x14ac:dyDescent="0.2">
      <c r="A3" s="3" t="s">
        <v>56</v>
      </c>
      <c r="B3" s="3"/>
      <c r="C3" s="3"/>
      <c r="D3" s="163"/>
      <c r="E3" s="163"/>
      <c r="F3" s="12"/>
      <c r="G3" s="1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3" t="s">
        <v>286</v>
      </c>
      <c r="V3" s="13"/>
      <c r="W3" s="13"/>
      <c r="X3" s="13"/>
      <c r="Y3" s="13"/>
      <c r="Z3" s="13"/>
      <c r="AA3" s="3"/>
      <c r="AB3" s="3"/>
      <c r="AC3" s="3"/>
      <c r="AD3" s="3"/>
      <c r="AE3" s="3"/>
      <c r="AF3" s="3"/>
      <c r="AG3" s="3"/>
      <c r="AH3" s="3"/>
      <c r="AI3" s="3"/>
      <c r="AJ3" s="3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x14ac:dyDescent="0.2">
      <c r="A4" s="1" t="s">
        <v>57</v>
      </c>
      <c r="B4" s="1"/>
      <c r="C4" s="1"/>
      <c r="D4" s="1"/>
      <c r="E4" s="1"/>
      <c r="F4" s="1"/>
      <c r="G4" s="1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x14ac:dyDescent="0.2"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">
      <c r="A6" s="159" t="s">
        <v>290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1">
        <v>2023</v>
      </c>
      <c r="AL6" s="161"/>
      <c r="AM6" s="161"/>
      <c r="AN6" s="161"/>
      <c r="AO6" s="161"/>
      <c r="AP6" s="161">
        <v>2022</v>
      </c>
      <c r="AQ6" s="161"/>
      <c r="AR6" s="161"/>
      <c r="AS6" s="161"/>
      <c r="AT6" s="162"/>
    </row>
    <row r="7" spans="1:46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2">
      <c r="A8" s="8" t="s">
        <v>58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1:46" x14ac:dyDescent="0.2">
      <c r="A9" s="8" t="s">
        <v>59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54">
        <f>SUM(AK10:AO16)</f>
        <v>0</v>
      </c>
      <c r="AL9" s="154"/>
      <c r="AM9" s="154"/>
      <c r="AN9" s="154"/>
      <c r="AO9" s="154"/>
      <c r="AP9" s="154">
        <f>SUM(AP10:AT16)</f>
        <v>0</v>
      </c>
      <c r="AQ9" s="154"/>
      <c r="AR9" s="154"/>
      <c r="AS9" s="154"/>
      <c r="AT9" s="155"/>
    </row>
    <row r="10" spans="1:46" x14ac:dyDescent="0.2">
      <c r="A10" s="4"/>
      <c r="B10" s="26" t="s">
        <v>60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</row>
    <row r="11" spans="1:46" x14ac:dyDescent="0.2">
      <c r="A11" s="4"/>
      <c r="B11" s="26" t="s">
        <v>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</row>
    <row r="12" spans="1:46" x14ac:dyDescent="0.2">
      <c r="A12" s="4"/>
      <c r="B12" s="26" t="s">
        <v>62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</row>
    <row r="13" spans="1:46" x14ac:dyDescent="0.2">
      <c r="A13" s="4"/>
      <c r="B13" s="26" t="s">
        <v>63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167"/>
      <c r="AL13" s="168"/>
      <c r="AM13" s="168"/>
      <c r="AN13" s="168"/>
      <c r="AO13" s="169"/>
      <c r="AP13" s="167"/>
      <c r="AQ13" s="168"/>
      <c r="AR13" s="168"/>
      <c r="AS13" s="168"/>
      <c r="AT13" s="169"/>
    </row>
    <row r="14" spans="1:46" x14ac:dyDescent="0.2">
      <c r="A14" s="4"/>
      <c r="B14" s="26" t="s">
        <v>64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</row>
    <row r="15" spans="1:46" x14ac:dyDescent="0.2">
      <c r="A15" s="4"/>
      <c r="B15" s="26" t="s">
        <v>65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</row>
    <row r="16" spans="1:46" x14ac:dyDescent="0.2">
      <c r="A16" s="4"/>
      <c r="B16" s="26" t="s">
        <v>66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</row>
    <row r="17" spans="1:46" ht="25.5" customHeight="1" x14ac:dyDescent="0.2">
      <c r="A17" s="165" t="s">
        <v>67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54">
        <f>SUM(AK18:AO19)</f>
        <v>0</v>
      </c>
      <c r="AL17" s="154"/>
      <c r="AM17" s="154"/>
      <c r="AN17" s="154"/>
      <c r="AO17" s="154"/>
      <c r="AP17" s="154">
        <f>SUM(AP18:AT19)</f>
        <v>0</v>
      </c>
      <c r="AQ17" s="154"/>
      <c r="AR17" s="154"/>
      <c r="AS17" s="154"/>
      <c r="AT17" s="155"/>
    </row>
    <row r="18" spans="1:46" x14ac:dyDescent="0.2">
      <c r="A18" s="4"/>
      <c r="B18" s="26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</row>
    <row r="19" spans="1:46" x14ac:dyDescent="0.2">
      <c r="A19" s="4"/>
      <c r="B19" s="26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</row>
    <row r="20" spans="1:46" x14ac:dyDescent="0.2">
      <c r="A20" s="8" t="s">
        <v>70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70">
        <f>SUM(AK21:AO25)</f>
        <v>0</v>
      </c>
      <c r="AL20" s="170"/>
      <c r="AM20" s="170"/>
      <c r="AN20" s="170"/>
      <c r="AO20" s="170"/>
      <c r="AP20" s="170">
        <f>SUM(AP21:AT25)</f>
        <v>0</v>
      </c>
      <c r="AQ20" s="170"/>
      <c r="AR20" s="170"/>
      <c r="AS20" s="170"/>
      <c r="AT20" s="171"/>
    </row>
    <row r="21" spans="1:46" x14ac:dyDescent="0.2">
      <c r="A21" s="4"/>
      <c r="B21" s="26" t="s">
        <v>71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</row>
    <row r="22" spans="1:46" x14ac:dyDescent="0.2">
      <c r="A22" s="4"/>
      <c r="B22" s="26" t="s">
        <v>72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</row>
    <row r="23" spans="1:46" x14ac:dyDescent="0.2">
      <c r="A23" s="4"/>
      <c r="B23" s="26" t="s">
        <v>73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</row>
    <row r="24" spans="1:46" x14ac:dyDescent="0.2">
      <c r="A24" s="4"/>
      <c r="B24" s="26" t="s">
        <v>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</row>
    <row r="25" spans="1:46" x14ac:dyDescent="0.2">
      <c r="A25" s="4"/>
      <c r="B25" s="26" t="s">
        <v>75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</row>
    <row r="26" spans="1:46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24"/>
      <c r="AL26" s="24"/>
      <c r="AM26" s="24"/>
      <c r="AN26" s="24"/>
      <c r="AO26" s="24"/>
      <c r="AP26" s="24"/>
      <c r="AQ26" s="24"/>
      <c r="AR26" s="24"/>
      <c r="AS26" s="24"/>
      <c r="AT26" s="28"/>
    </row>
    <row r="27" spans="1:46" x14ac:dyDescent="0.2">
      <c r="A27" s="86" t="s">
        <v>76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54">
        <f>AK9+AK17+AK20</f>
        <v>0</v>
      </c>
      <c r="AL27" s="154"/>
      <c r="AM27" s="154"/>
      <c r="AN27" s="154"/>
      <c r="AO27" s="154"/>
      <c r="AP27" s="154">
        <f>AP9+AP17+AP20</f>
        <v>0</v>
      </c>
      <c r="AQ27" s="154"/>
      <c r="AR27" s="154"/>
      <c r="AS27" s="154"/>
      <c r="AT27" s="155"/>
    </row>
    <row r="28" spans="1:46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2">
      <c r="A29" s="8" t="s">
        <v>77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1"/>
    </row>
    <row r="30" spans="1:46" x14ac:dyDescent="0.2">
      <c r="A30" s="8" t="s">
        <v>78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4">
        <f>SUM(AK31:AO33)</f>
        <v>0</v>
      </c>
      <c r="AL30" s="154"/>
      <c r="AM30" s="154"/>
      <c r="AN30" s="154"/>
      <c r="AO30" s="154"/>
      <c r="AP30" s="154">
        <f>SUM(AP31:AT33)</f>
        <v>0</v>
      </c>
      <c r="AQ30" s="154"/>
      <c r="AR30" s="154"/>
      <c r="AS30" s="154"/>
      <c r="AT30" s="155"/>
    </row>
    <row r="31" spans="1:46" x14ac:dyDescent="0.2">
      <c r="A31" s="4"/>
      <c r="B31" s="26" t="s">
        <v>79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167"/>
      <c r="AL31" s="168"/>
      <c r="AM31" s="168"/>
      <c r="AN31" s="168"/>
      <c r="AO31" s="169"/>
      <c r="AP31" s="156"/>
      <c r="AQ31" s="156"/>
      <c r="AR31" s="156"/>
      <c r="AS31" s="156"/>
      <c r="AT31" s="156"/>
    </row>
    <row r="32" spans="1:46" x14ac:dyDescent="0.2">
      <c r="A32" s="4"/>
      <c r="B32" s="26" t="s">
        <v>80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167"/>
      <c r="AL32" s="168"/>
      <c r="AM32" s="168"/>
      <c r="AN32" s="168"/>
      <c r="AO32" s="169"/>
      <c r="AP32" s="156"/>
      <c r="AQ32" s="156"/>
      <c r="AR32" s="156"/>
      <c r="AS32" s="156"/>
      <c r="AT32" s="156"/>
    </row>
    <row r="33" spans="1:46" x14ac:dyDescent="0.2">
      <c r="A33" s="4"/>
      <c r="B33" s="26" t="s">
        <v>81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167"/>
      <c r="AL33" s="168"/>
      <c r="AM33" s="168"/>
      <c r="AN33" s="168"/>
      <c r="AO33" s="169"/>
      <c r="AP33" s="156"/>
      <c r="AQ33" s="156"/>
      <c r="AR33" s="156"/>
      <c r="AS33" s="156"/>
      <c r="AT33" s="156"/>
    </row>
    <row r="34" spans="1:46" x14ac:dyDescent="0.2">
      <c r="A34" s="8" t="s">
        <v>82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4">
        <f>SUM(AK35:AO43)</f>
        <v>0</v>
      </c>
      <c r="AL34" s="154"/>
      <c r="AM34" s="154"/>
      <c r="AN34" s="154"/>
      <c r="AO34" s="154"/>
      <c r="AP34" s="154">
        <f>SUM(AP35:AT43)</f>
        <v>0</v>
      </c>
      <c r="AQ34" s="154"/>
      <c r="AR34" s="154"/>
      <c r="AS34" s="154"/>
      <c r="AT34" s="155"/>
    </row>
    <row r="35" spans="1:46" x14ac:dyDescent="0.2">
      <c r="A35" s="4"/>
      <c r="B35" s="26" t="s">
        <v>83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</row>
    <row r="36" spans="1:46" x14ac:dyDescent="0.2">
      <c r="A36" s="4"/>
      <c r="B36" s="26" t="s">
        <v>84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</row>
    <row r="37" spans="1:46" x14ac:dyDescent="0.2">
      <c r="A37" s="4"/>
      <c r="B37" s="26" t="s">
        <v>85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</row>
    <row r="38" spans="1:46" x14ac:dyDescent="0.2">
      <c r="A38" s="4"/>
      <c r="B38" s="26" t="s">
        <v>86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</row>
    <row r="39" spans="1:46" x14ac:dyDescent="0.2">
      <c r="A39" s="4"/>
      <c r="B39" s="26" t="s">
        <v>87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46" x14ac:dyDescent="0.2">
      <c r="A40" s="25"/>
      <c r="B40" s="26" t="s">
        <v>354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</row>
    <row r="41" spans="1:46" x14ac:dyDescent="0.2">
      <c r="A41" s="4"/>
      <c r="B41" s="26" t="s">
        <v>88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</row>
    <row r="42" spans="1:46" x14ac:dyDescent="0.2">
      <c r="A42" s="4"/>
      <c r="B42" s="26" t="s">
        <v>89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</row>
    <row r="43" spans="1:46" x14ac:dyDescent="0.2">
      <c r="A43" s="4"/>
      <c r="B43" s="26" t="s">
        <v>90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</row>
    <row r="44" spans="1:46" x14ac:dyDescent="0.2">
      <c r="A44" s="8" t="s">
        <v>91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54">
        <f>SUM(AK45:AO47)</f>
        <v>0</v>
      </c>
      <c r="AL44" s="154"/>
      <c r="AM44" s="154"/>
      <c r="AN44" s="154"/>
      <c r="AO44" s="154"/>
      <c r="AP44" s="154">
        <f>SUM(AP45:AT47)</f>
        <v>0</v>
      </c>
      <c r="AQ44" s="154"/>
      <c r="AR44" s="154"/>
      <c r="AS44" s="154"/>
      <c r="AT44" s="155"/>
    </row>
    <row r="45" spans="1:46" x14ac:dyDescent="0.2">
      <c r="A45" s="4"/>
      <c r="B45" s="26" t="s">
        <v>92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</row>
    <row r="46" spans="1:46" x14ac:dyDescent="0.2">
      <c r="A46" s="4"/>
      <c r="B46" s="26" t="s">
        <v>42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</row>
    <row r="47" spans="1:46" x14ac:dyDescent="0.2">
      <c r="A47" s="4"/>
      <c r="B47" s="26" t="s">
        <v>93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</row>
    <row r="48" spans="1:46" x14ac:dyDescent="0.2">
      <c r="A48" s="8" t="s">
        <v>94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4">
        <f>SUM(AK49:AO53)</f>
        <v>0</v>
      </c>
      <c r="AL48" s="154"/>
      <c r="AM48" s="154"/>
      <c r="AN48" s="154"/>
      <c r="AO48" s="154"/>
      <c r="AP48" s="154">
        <f>SUM(AP49:AT53)</f>
        <v>0</v>
      </c>
      <c r="AQ48" s="154"/>
      <c r="AR48" s="154"/>
      <c r="AS48" s="154"/>
      <c r="AT48" s="155"/>
    </row>
    <row r="49" spans="1:46" x14ac:dyDescent="0.2">
      <c r="A49" s="4"/>
      <c r="B49" s="26" t="s">
        <v>95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</row>
    <row r="50" spans="1:46" x14ac:dyDescent="0.2">
      <c r="A50" s="4"/>
      <c r="B50" s="26" t="s">
        <v>96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</row>
    <row r="51" spans="1:46" x14ac:dyDescent="0.2">
      <c r="A51" s="4"/>
      <c r="B51" s="26" t="s">
        <v>97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</row>
    <row r="52" spans="1:46" x14ac:dyDescent="0.2">
      <c r="A52" s="4"/>
      <c r="B52" s="26" t="s">
        <v>98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</row>
    <row r="53" spans="1:46" x14ac:dyDescent="0.2">
      <c r="A53" s="4"/>
      <c r="B53" s="26" t="s">
        <v>99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</row>
    <row r="54" spans="1:46" x14ac:dyDescent="0.2">
      <c r="A54" s="8" t="s">
        <v>100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54">
        <f>SUM(AK55:AO58)</f>
        <v>0</v>
      </c>
      <c r="AL54" s="154"/>
      <c r="AM54" s="154"/>
      <c r="AN54" s="154"/>
      <c r="AO54" s="154"/>
      <c r="AP54" s="154">
        <f>SUM(AP55:AT58)</f>
        <v>0</v>
      </c>
      <c r="AQ54" s="154"/>
      <c r="AR54" s="154"/>
      <c r="AS54" s="154"/>
      <c r="AT54" s="155"/>
    </row>
    <row r="55" spans="1:46" x14ac:dyDescent="0.2">
      <c r="A55" s="4"/>
      <c r="B55" s="26" t="s">
        <v>355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156"/>
      <c r="AL55" s="156"/>
      <c r="AM55" s="156"/>
      <c r="AN55" s="156"/>
      <c r="AO55" s="156"/>
      <c r="AP55" s="167"/>
      <c r="AQ55" s="168"/>
      <c r="AR55" s="168"/>
      <c r="AS55" s="168"/>
      <c r="AT55" s="169"/>
    </row>
    <row r="56" spans="1:46" x14ac:dyDescent="0.2">
      <c r="A56" s="4"/>
      <c r="B56" s="26" t="s">
        <v>101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156"/>
      <c r="AL56" s="156"/>
      <c r="AM56" s="156"/>
      <c r="AN56" s="156"/>
      <c r="AO56" s="156"/>
      <c r="AP56" s="167"/>
      <c r="AQ56" s="168"/>
      <c r="AR56" s="168"/>
      <c r="AS56" s="168"/>
      <c r="AT56" s="169"/>
    </row>
    <row r="57" spans="1:46" x14ac:dyDescent="0.2">
      <c r="A57" s="4"/>
      <c r="B57" s="26" t="s">
        <v>102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156"/>
      <c r="AL57" s="156"/>
      <c r="AM57" s="156"/>
      <c r="AN57" s="156"/>
      <c r="AO57" s="156"/>
      <c r="AP57" s="167"/>
      <c r="AQ57" s="168"/>
      <c r="AR57" s="168"/>
      <c r="AS57" s="168"/>
      <c r="AT57" s="169"/>
    </row>
    <row r="58" spans="1:46" x14ac:dyDescent="0.2">
      <c r="A58" s="4"/>
      <c r="B58" s="26" t="s">
        <v>103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156"/>
      <c r="AL58" s="156"/>
      <c r="AM58" s="156"/>
      <c r="AN58" s="156"/>
      <c r="AO58" s="156"/>
      <c r="AP58" s="167"/>
      <c r="AQ58" s="168"/>
      <c r="AR58" s="168"/>
      <c r="AS58" s="168"/>
      <c r="AT58" s="169"/>
    </row>
    <row r="59" spans="1:46" x14ac:dyDescent="0.2">
      <c r="A59" s="8" t="s">
        <v>104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54">
        <f>AK60</f>
        <v>0</v>
      </c>
      <c r="AL59" s="154"/>
      <c r="AM59" s="154"/>
      <c r="AN59" s="154"/>
      <c r="AO59" s="154"/>
      <c r="AP59" s="154">
        <f>AP60</f>
        <v>0</v>
      </c>
      <c r="AQ59" s="154"/>
      <c r="AR59" s="154"/>
      <c r="AS59" s="154"/>
      <c r="AT59" s="155"/>
    </row>
    <row r="60" spans="1:46" x14ac:dyDescent="0.2">
      <c r="A60" s="4"/>
      <c r="B60" s="26" t="s">
        <v>105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</row>
    <row r="61" spans="1:46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24"/>
      <c r="AL61" s="24"/>
      <c r="AM61" s="24"/>
      <c r="AN61" s="24"/>
      <c r="AO61" s="24"/>
      <c r="AP61" s="24"/>
      <c r="AQ61" s="24"/>
      <c r="AR61" s="24"/>
      <c r="AS61" s="24"/>
      <c r="AT61" s="28"/>
    </row>
    <row r="62" spans="1:46" x14ac:dyDescent="0.2">
      <c r="A62" s="8" t="s">
        <v>106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54">
        <f>AK30+AK34+AK44+AK48+AK54+AK59</f>
        <v>0</v>
      </c>
      <c r="AL62" s="154"/>
      <c r="AM62" s="154"/>
      <c r="AN62" s="154"/>
      <c r="AO62" s="154"/>
      <c r="AP62" s="154">
        <f>AP30+AP34+AP44+AP48+AP54+AP59</f>
        <v>0</v>
      </c>
      <c r="AQ62" s="154"/>
      <c r="AR62" s="154"/>
      <c r="AS62" s="154"/>
      <c r="AT62" s="155"/>
    </row>
    <row r="63" spans="1:46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24"/>
      <c r="AL63" s="24"/>
      <c r="AM63" s="24"/>
      <c r="AN63" s="24"/>
      <c r="AO63" s="24"/>
      <c r="AP63" s="24"/>
      <c r="AQ63" s="24"/>
      <c r="AR63" s="24"/>
      <c r="AS63" s="24"/>
      <c r="AT63" s="28"/>
    </row>
    <row r="64" spans="1:46" x14ac:dyDescent="0.2">
      <c r="A64" s="8" t="s">
        <v>45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54">
        <f>AK27-AK62</f>
        <v>0</v>
      </c>
      <c r="AL64" s="154"/>
      <c r="AM64" s="154"/>
      <c r="AN64" s="154"/>
      <c r="AO64" s="154"/>
      <c r="AP64" s="154">
        <f>AP27-AP62</f>
        <v>0</v>
      </c>
      <c r="AQ64" s="154"/>
      <c r="AR64" s="154"/>
      <c r="AS64" s="154"/>
      <c r="AT64" s="155"/>
    </row>
    <row r="65" spans="1:46" x14ac:dyDescent="0.2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50"/>
      <c r="AL65" s="50"/>
      <c r="AM65" s="50"/>
      <c r="AN65" s="50"/>
      <c r="AO65" s="50"/>
      <c r="AP65" s="50"/>
      <c r="AQ65" s="50"/>
      <c r="AR65" s="50"/>
      <c r="AS65" s="50"/>
      <c r="AT65" s="51"/>
    </row>
  </sheetData>
  <sheetProtection algorithmName="SHA-512" hashValue="SAf5vgiDHgtOoi/HHUT2lWTAeZCkr04WYOLqam9dVqGEn5YWuplbmg53MKJOOS6je+OFjPBsOE5enVu4y1nKTg==" saltValue="ddGTeG3KGnicTgASd0wCGA==" spinCount="100000" sheet="1" objects="1" scenarios="1" selectLockedCells="1"/>
  <protectedRanges>
    <protectedRange sqref="D3:G3 AP10:AR16 AK60:AM60 AK31:AM33 AP31:AR33 AP18:AR19 AP21:AR25 AK21:AM25 AK35:AM43 AP35:AR43 AK45:AM47 AP45:AR47 AK49:AM53 AP49:AR53 AP60:AR60 AK10:AM16 AK18:AM19 AP55:AR58 AK55:AM58" name="Rango1"/>
  </protectedRanges>
  <mergeCells count="110">
    <mergeCell ref="AK60:AO60"/>
    <mergeCell ref="AP60:AT60"/>
    <mergeCell ref="AK62:AO62"/>
    <mergeCell ref="AP62:AT62"/>
    <mergeCell ref="AK64:AO64"/>
    <mergeCell ref="AP64:AT64"/>
    <mergeCell ref="AK57:AO57"/>
    <mergeCell ref="AP57:AT57"/>
    <mergeCell ref="AK58:AO58"/>
    <mergeCell ref="AP58:AT58"/>
    <mergeCell ref="AK59:AO59"/>
    <mergeCell ref="AP59:AT59"/>
    <mergeCell ref="AK54:AO54"/>
    <mergeCell ref="AP54:AT54"/>
    <mergeCell ref="AK55:AO55"/>
    <mergeCell ref="AP55:AT55"/>
    <mergeCell ref="AK56:AO56"/>
    <mergeCell ref="AP56:AT56"/>
    <mergeCell ref="AK51:AO51"/>
    <mergeCell ref="AP51:AT51"/>
    <mergeCell ref="AK52:AO52"/>
    <mergeCell ref="AP52:AT52"/>
    <mergeCell ref="AK53:AO53"/>
    <mergeCell ref="AP53:AT53"/>
    <mergeCell ref="AK48:AO48"/>
    <mergeCell ref="AP48:AT48"/>
    <mergeCell ref="AK49:AO49"/>
    <mergeCell ref="AP49:AT49"/>
    <mergeCell ref="AK50:AO50"/>
    <mergeCell ref="AP50:AT50"/>
    <mergeCell ref="AK45:AO45"/>
    <mergeCell ref="AP45:AT45"/>
    <mergeCell ref="AK46:AO46"/>
    <mergeCell ref="AP46:AT46"/>
    <mergeCell ref="AK47:AO47"/>
    <mergeCell ref="AP47:AT47"/>
    <mergeCell ref="AK42:AO42"/>
    <mergeCell ref="AP42:AT42"/>
    <mergeCell ref="AK43:AO43"/>
    <mergeCell ref="AP43:AT43"/>
    <mergeCell ref="AK44:AO44"/>
    <mergeCell ref="AP44:AT44"/>
    <mergeCell ref="AK39:AO39"/>
    <mergeCell ref="AP39:AT39"/>
    <mergeCell ref="AK40:AO40"/>
    <mergeCell ref="AP40:AT40"/>
    <mergeCell ref="AK41:AO41"/>
    <mergeCell ref="AP41:AT41"/>
    <mergeCell ref="AK36:AO36"/>
    <mergeCell ref="AP36:AT36"/>
    <mergeCell ref="AK37:AO37"/>
    <mergeCell ref="AP37:AT37"/>
    <mergeCell ref="AK38:AO38"/>
    <mergeCell ref="AP38:AT38"/>
    <mergeCell ref="AK33:AO33"/>
    <mergeCell ref="AP33:AT33"/>
    <mergeCell ref="AK34:AO34"/>
    <mergeCell ref="AP34:AT34"/>
    <mergeCell ref="AK35:AO35"/>
    <mergeCell ref="AP35:AT35"/>
    <mergeCell ref="AK30:AO30"/>
    <mergeCell ref="AP30:AT30"/>
    <mergeCell ref="AK31:AO31"/>
    <mergeCell ref="AP31:AT31"/>
    <mergeCell ref="AK32:AO32"/>
    <mergeCell ref="AP32:AT32"/>
    <mergeCell ref="AK24:AO24"/>
    <mergeCell ref="AP24:AT24"/>
    <mergeCell ref="AK25:AO25"/>
    <mergeCell ref="AP25:AT25"/>
    <mergeCell ref="AK27:AO27"/>
    <mergeCell ref="AP27:AT27"/>
    <mergeCell ref="AK21:AO21"/>
    <mergeCell ref="AP21:AT21"/>
    <mergeCell ref="AK22:AO22"/>
    <mergeCell ref="AP22:AT22"/>
    <mergeCell ref="AK23:AO23"/>
    <mergeCell ref="AP23:AT23"/>
    <mergeCell ref="AK18:AO18"/>
    <mergeCell ref="AP18:AT18"/>
    <mergeCell ref="AK19:AO19"/>
    <mergeCell ref="AP19:AT19"/>
    <mergeCell ref="AK20:AO20"/>
    <mergeCell ref="AP20:AT20"/>
    <mergeCell ref="AK15:AO15"/>
    <mergeCell ref="AP15:AT15"/>
    <mergeCell ref="AK16:AO16"/>
    <mergeCell ref="AP16:AT16"/>
    <mergeCell ref="A17:AJ17"/>
    <mergeCell ref="AK17:AO17"/>
    <mergeCell ref="AP17:AT17"/>
    <mergeCell ref="AK12:AO12"/>
    <mergeCell ref="AP12:AT12"/>
    <mergeCell ref="AK13:AO13"/>
    <mergeCell ref="AP13:AT13"/>
    <mergeCell ref="AK14:AO14"/>
    <mergeCell ref="AP14:AT14"/>
    <mergeCell ref="AK9:AO9"/>
    <mergeCell ref="AP9:AT9"/>
    <mergeCell ref="AK10:AO10"/>
    <mergeCell ref="AP10:AT10"/>
    <mergeCell ref="AK11:AO11"/>
    <mergeCell ref="AP11:AT11"/>
    <mergeCell ref="A1:AT1"/>
    <mergeCell ref="A2:AT2"/>
    <mergeCell ref="A6:AJ6"/>
    <mergeCell ref="AK6:AO6"/>
    <mergeCell ref="AP6:AT6"/>
    <mergeCell ref="D3:E3"/>
    <mergeCell ref="H4:AT4"/>
  </mergeCells>
  <conditionalFormatting sqref="D3 AK55:AK58 AP55:AP58">
    <cfRule type="cellIs" dxfId="264" priority="15" stopIfTrue="1" operator="notEqual">
      <formula>""</formula>
    </cfRule>
  </conditionalFormatting>
  <conditionalFormatting sqref="AP61">
    <cfRule type="cellIs" dxfId="263" priority="12" stopIfTrue="1" operator="notEqual">
      <formula>""</formula>
    </cfRule>
  </conditionalFormatting>
  <conditionalFormatting sqref="AP26">
    <cfRule type="cellIs" dxfId="262" priority="14" stopIfTrue="1" operator="notEqual">
      <formula>""</formula>
    </cfRule>
  </conditionalFormatting>
  <conditionalFormatting sqref="AK26">
    <cfRule type="cellIs" dxfId="261" priority="13" stopIfTrue="1" operator="notEqual">
      <formula>""</formula>
    </cfRule>
  </conditionalFormatting>
  <conditionalFormatting sqref="AK61">
    <cfRule type="cellIs" dxfId="260" priority="11" stopIfTrue="1" operator="notEqual">
      <formula>""</formula>
    </cfRule>
  </conditionalFormatting>
  <conditionalFormatting sqref="AK10:AK16 AP10:AP16">
    <cfRule type="cellIs" dxfId="259" priority="10" stopIfTrue="1" operator="notEqual">
      <formula>""</formula>
    </cfRule>
  </conditionalFormatting>
  <conditionalFormatting sqref="AK60">
    <cfRule type="cellIs" dxfId="258" priority="3" stopIfTrue="1" operator="notEqual">
      <formula>""</formula>
    </cfRule>
  </conditionalFormatting>
  <conditionalFormatting sqref="AK18 AP18:AP19">
    <cfRule type="cellIs" dxfId="257" priority="9" stopIfTrue="1" operator="notEqual">
      <formula>""</formula>
    </cfRule>
  </conditionalFormatting>
  <conditionalFormatting sqref="AK21:AK25 AP21:AP25">
    <cfRule type="cellIs" dxfId="256" priority="8" stopIfTrue="1" operator="notEqual">
      <formula>""</formula>
    </cfRule>
  </conditionalFormatting>
  <conditionalFormatting sqref="AK31:AK33 AP31:AP33">
    <cfRule type="cellIs" dxfId="255" priority="7" stopIfTrue="1" operator="notEqual">
      <formula>""</formula>
    </cfRule>
  </conditionalFormatting>
  <conditionalFormatting sqref="AK35:AK43 AP35:AP43">
    <cfRule type="cellIs" dxfId="254" priority="6" stopIfTrue="1" operator="notEqual">
      <formula>""</formula>
    </cfRule>
  </conditionalFormatting>
  <conditionalFormatting sqref="AK45:AK47 AP45:AP47">
    <cfRule type="cellIs" dxfId="253" priority="5" stopIfTrue="1" operator="notEqual">
      <formula>""</formula>
    </cfRule>
  </conditionalFormatting>
  <conditionalFormatting sqref="AK49:AK53 AP49:AP53">
    <cfRule type="cellIs" dxfId="252" priority="4" stopIfTrue="1" operator="notEqual">
      <formula>""</formula>
    </cfRule>
  </conditionalFormatting>
  <conditionalFormatting sqref="AK19">
    <cfRule type="cellIs" dxfId="251" priority="2" stopIfTrue="1" operator="notEqual">
      <formula>""</formula>
    </cfRule>
  </conditionalFormatting>
  <conditionalFormatting sqref="AP60">
    <cfRule type="cellIs" dxfId="250" priority="1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Q17"/>
  <sheetViews>
    <sheetView showGridLines="0" workbookViewId="0">
      <pane xSplit="27" ySplit="9" topLeftCell="AB10" activePane="bottomRight" state="frozen"/>
      <selection activeCell="F23" sqref="F23"/>
      <selection pane="topRight" activeCell="F23" sqref="F23"/>
      <selection pane="bottomLeft" activeCell="F23" sqref="F23"/>
      <selection pane="bottomRight" activeCell="D4" sqref="D4:F4"/>
    </sheetView>
  </sheetViews>
  <sheetFormatPr baseColWidth="10" defaultRowHeight="12.75" x14ac:dyDescent="0.2"/>
  <cols>
    <col min="1" max="27" width="2.42578125" style="100" customWidth="1"/>
    <col min="28" max="69" width="2.7109375" style="114" customWidth="1"/>
    <col min="70" max="16384" width="11.42578125" style="20"/>
  </cols>
  <sheetData>
    <row r="1" spans="1:69" x14ac:dyDescent="0.2">
      <c r="A1" s="243" t="s">
        <v>171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</row>
    <row r="2" spans="1:69" x14ac:dyDescent="0.2">
      <c r="A2" s="243" t="s">
        <v>222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</row>
    <row r="3" spans="1:69" x14ac:dyDescent="0.2">
      <c r="A3" s="243" t="s">
        <v>285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</row>
    <row r="4" spans="1:69" x14ac:dyDescent="0.2">
      <c r="A4" s="96" t="s">
        <v>56</v>
      </c>
      <c r="B4" s="96"/>
      <c r="C4" s="96"/>
      <c r="D4" s="163"/>
      <c r="E4" s="163"/>
      <c r="F4" s="16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7"/>
      <c r="AD4" s="116"/>
      <c r="AE4" s="116"/>
      <c r="AF4" s="117"/>
      <c r="AG4" s="117"/>
      <c r="AH4" s="118"/>
      <c r="AI4" s="118"/>
      <c r="AJ4" s="117"/>
      <c r="AK4" s="117"/>
      <c r="AL4" s="117"/>
      <c r="AM4" s="117"/>
      <c r="AN4" s="117"/>
      <c r="AO4" s="117"/>
      <c r="AP4" s="117"/>
      <c r="AQ4" s="11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</row>
    <row r="5" spans="1:69" x14ac:dyDescent="0.2">
      <c r="A5" s="96" t="s">
        <v>57</v>
      </c>
      <c r="B5" s="96"/>
      <c r="C5" s="96"/>
      <c r="D5" s="96"/>
      <c r="E5" s="96"/>
      <c r="F5" s="96"/>
      <c r="G5" s="99"/>
      <c r="H5" s="99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</row>
    <row r="6" spans="1:69" x14ac:dyDescent="0.2"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x14ac:dyDescent="0.2">
      <c r="A7" s="264" t="s">
        <v>290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3" t="s">
        <v>173</v>
      </c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 t="s">
        <v>174</v>
      </c>
      <c r="BL7" s="263"/>
      <c r="BM7" s="263"/>
      <c r="BN7" s="263"/>
      <c r="BO7" s="263"/>
      <c r="BP7" s="263"/>
      <c r="BQ7" s="263"/>
    </row>
    <row r="8" spans="1:69" x14ac:dyDescent="0.2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3" t="s">
        <v>175</v>
      </c>
      <c r="AC8" s="263"/>
      <c r="AD8" s="263"/>
      <c r="AE8" s="263"/>
      <c r="AF8" s="263"/>
      <c r="AG8" s="263"/>
      <c r="AH8" s="263"/>
      <c r="AI8" s="263" t="s">
        <v>315</v>
      </c>
      <c r="AJ8" s="263"/>
      <c r="AK8" s="263"/>
      <c r="AL8" s="263"/>
      <c r="AM8" s="263"/>
      <c r="AN8" s="263"/>
      <c r="AO8" s="263"/>
      <c r="AP8" s="263" t="s">
        <v>161</v>
      </c>
      <c r="AQ8" s="263"/>
      <c r="AR8" s="263"/>
      <c r="AS8" s="263"/>
      <c r="AT8" s="263"/>
      <c r="AU8" s="263"/>
      <c r="AV8" s="263"/>
      <c r="AW8" s="263" t="s">
        <v>162</v>
      </c>
      <c r="AX8" s="263"/>
      <c r="AY8" s="263"/>
      <c r="AZ8" s="263"/>
      <c r="BA8" s="263"/>
      <c r="BB8" s="263"/>
      <c r="BC8" s="263"/>
      <c r="BD8" s="263" t="s">
        <v>176</v>
      </c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</row>
    <row r="9" spans="1:69" x14ac:dyDescent="0.2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</row>
    <row r="10" spans="1:69" x14ac:dyDescent="0.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</row>
    <row r="11" spans="1:69" x14ac:dyDescent="0.2">
      <c r="A11" s="101" t="s">
        <v>223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2">
        <f>AB11+AI11</f>
        <v>0</v>
      </c>
      <c r="AQ11" s="262"/>
      <c r="AR11" s="262"/>
      <c r="AS11" s="262"/>
      <c r="AT11" s="262"/>
      <c r="AU11" s="262"/>
      <c r="AV11" s="262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40">
        <f>AP11-AW11</f>
        <v>0</v>
      </c>
      <c r="BL11" s="240"/>
      <c r="BM11" s="240"/>
      <c r="BN11" s="240"/>
      <c r="BO11" s="240"/>
      <c r="BP11" s="240"/>
      <c r="BQ11" s="241"/>
    </row>
    <row r="12" spans="1:69" x14ac:dyDescent="0.2">
      <c r="A12" s="101" t="s">
        <v>224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2">
        <f>AB12+AI12</f>
        <v>0</v>
      </c>
      <c r="AQ12" s="262"/>
      <c r="AR12" s="262"/>
      <c r="AS12" s="262"/>
      <c r="AT12" s="262"/>
      <c r="AU12" s="262"/>
      <c r="AV12" s="262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40">
        <f>AP12-AW12</f>
        <v>0</v>
      </c>
      <c r="BL12" s="240"/>
      <c r="BM12" s="240"/>
      <c r="BN12" s="240"/>
      <c r="BO12" s="240"/>
      <c r="BP12" s="240"/>
      <c r="BQ12" s="241"/>
    </row>
    <row r="13" spans="1:69" x14ac:dyDescent="0.2">
      <c r="A13" s="101" t="s">
        <v>225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2">
        <f>AB13+AI13</f>
        <v>0</v>
      </c>
      <c r="AQ13" s="262"/>
      <c r="AR13" s="262"/>
      <c r="AS13" s="262"/>
      <c r="AT13" s="262"/>
      <c r="AU13" s="262"/>
      <c r="AV13" s="262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40">
        <f>AP13-AW13</f>
        <v>0</v>
      </c>
      <c r="BL13" s="240"/>
      <c r="BM13" s="240"/>
      <c r="BN13" s="240"/>
      <c r="BO13" s="240"/>
      <c r="BP13" s="240"/>
      <c r="BQ13" s="241"/>
    </row>
    <row r="14" spans="1:69" x14ac:dyDescent="0.2">
      <c r="A14" s="101" t="s">
        <v>87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2">
        <f>AB14+AI14</f>
        <v>0</v>
      </c>
      <c r="AQ14" s="262"/>
      <c r="AR14" s="262"/>
      <c r="AS14" s="262"/>
      <c r="AT14" s="262"/>
      <c r="AU14" s="262"/>
      <c r="AV14" s="262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40">
        <f>AP14-AW14</f>
        <v>0</v>
      </c>
      <c r="BL14" s="240"/>
      <c r="BM14" s="240"/>
      <c r="BN14" s="240"/>
      <c r="BO14" s="240"/>
      <c r="BP14" s="240"/>
      <c r="BQ14" s="241"/>
    </row>
    <row r="15" spans="1:69" x14ac:dyDescent="0.2">
      <c r="A15" s="101" t="s">
        <v>92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2">
        <f>AB15+AI15</f>
        <v>0</v>
      </c>
      <c r="AQ15" s="262"/>
      <c r="AR15" s="262"/>
      <c r="AS15" s="262"/>
      <c r="AT15" s="262"/>
      <c r="AU15" s="262"/>
      <c r="AV15" s="262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40">
        <f>AP15-AW15</f>
        <v>0</v>
      </c>
      <c r="BL15" s="240"/>
      <c r="BM15" s="240"/>
      <c r="BN15" s="240"/>
      <c r="BO15" s="240"/>
      <c r="BP15" s="240"/>
      <c r="BQ15" s="241"/>
    </row>
    <row r="16" spans="1:69" x14ac:dyDescent="0.2">
      <c r="A16" s="257" t="s">
        <v>221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B16" s="267">
        <f>SUM(AB11:AH15)</f>
        <v>0</v>
      </c>
      <c r="AC16" s="268"/>
      <c r="AD16" s="268"/>
      <c r="AE16" s="268"/>
      <c r="AF16" s="268"/>
      <c r="AG16" s="268"/>
      <c r="AH16" s="269"/>
      <c r="AI16" s="267">
        <f t="shared" ref="AI16" si="0">SUM(AI11:AO15)</f>
        <v>0</v>
      </c>
      <c r="AJ16" s="268"/>
      <c r="AK16" s="268"/>
      <c r="AL16" s="268"/>
      <c r="AM16" s="268"/>
      <c r="AN16" s="268"/>
      <c r="AO16" s="269"/>
      <c r="AP16" s="267">
        <f t="shared" ref="AP16" si="1">SUM(AP11:AV15)</f>
        <v>0</v>
      </c>
      <c r="AQ16" s="268"/>
      <c r="AR16" s="268"/>
      <c r="AS16" s="268"/>
      <c r="AT16" s="268"/>
      <c r="AU16" s="268"/>
      <c r="AV16" s="269"/>
      <c r="AW16" s="267">
        <f t="shared" ref="AW16" si="2">SUM(AW11:BC15)</f>
        <v>0</v>
      </c>
      <c r="AX16" s="268"/>
      <c r="AY16" s="268"/>
      <c r="AZ16" s="268"/>
      <c r="BA16" s="268"/>
      <c r="BB16" s="268"/>
      <c r="BC16" s="269"/>
      <c r="BD16" s="267">
        <f t="shared" ref="BD16" si="3">SUM(BD11:BJ15)</f>
        <v>0</v>
      </c>
      <c r="BE16" s="268"/>
      <c r="BF16" s="268"/>
      <c r="BG16" s="268"/>
      <c r="BH16" s="268"/>
      <c r="BI16" s="268"/>
      <c r="BJ16" s="269"/>
      <c r="BK16" s="266">
        <f>SUM(BK11:BQ15)</f>
        <v>0</v>
      </c>
      <c r="BL16" s="266"/>
      <c r="BM16" s="266"/>
      <c r="BN16" s="266"/>
      <c r="BO16" s="266"/>
      <c r="BP16" s="266"/>
      <c r="BQ16" s="266"/>
    </row>
    <row r="17" spans="1:69" x14ac:dyDescent="0.2">
      <c r="A17" s="11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L17" s="102"/>
      <c r="BM17" s="102"/>
      <c r="BN17" s="102"/>
      <c r="BO17" s="102"/>
      <c r="BP17" s="102"/>
      <c r="BQ17" s="102"/>
    </row>
  </sheetData>
  <sheetProtection algorithmName="SHA-512" hashValue="vomlowq8Iii8ZrH5M3VnR4dxcQG8n3k8/y3j9CVvdHEoqexYIaOZQK3Njm3aI7pv28Oteljd1FBB5nyCa4AYUg==" saltValue="4gYihyJ8yJ7Qn2lR3PYidg==" spinCount="100000" sheet="1" objects="1" scenarios="1" selectLockedCells="1"/>
  <protectedRanges>
    <protectedRange sqref="BD17:BH17 BK16:BO16" name="Rango1"/>
    <protectedRange sqref="D4:F4" name="Rango1_2"/>
  </protectedRanges>
  <mergeCells count="50">
    <mergeCell ref="I5:BQ5"/>
    <mergeCell ref="BK16:BQ16"/>
    <mergeCell ref="A16:AA16"/>
    <mergeCell ref="AB16:AH16"/>
    <mergeCell ref="AI16:AO16"/>
    <mergeCell ref="AP16:AV16"/>
    <mergeCell ref="AW16:BC16"/>
    <mergeCell ref="BD16:BJ16"/>
    <mergeCell ref="BK11:BQ11"/>
    <mergeCell ref="AB11:AH11"/>
    <mergeCell ref="BK15:BQ15"/>
    <mergeCell ref="AB14:AH14"/>
    <mergeCell ref="AI14:AO14"/>
    <mergeCell ref="AP14:AV14"/>
    <mergeCell ref="AW14:BC14"/>
    <mergeCell ref="BD14:BJ14"/>
    <mergeCell ref="BK14:BQ14"/>
    <mergeCell ref="AB15:AH15"/>
    <mergeCell ref="AI15:AO15"/>
    <mergeCell ref="AP15:AV15"/>
    <mergeCell ref="AW15:BC15"/>
    <mergeCell ref="BD15:BJ15"/>
    <mergeCell ref="BK13:BQ13"/>
    <mergeCell ref="AB12:AH12"/>
    <mergeCell ref="AI12:AO12"/>
    <mergeCell ref="AP12:AV12"/>
    <mergeCell ref="AW12:BC12"/>
    <mergeCell ref="BD12:BJ12"/>
    <mergeCell ref="BK12:BQ12"/>
    <mergeCell ref="AB13:AH13"/>
    <mergeCell ref="AI13:AO13"/>
    <mergeCell ref="AP13:AV13"/>
    <mergeCell ref="AW13:BC13"/>
    <mergeCell ref="BD13:BJ13"/>
    <mergeCell ref="AI11:AO11"/>
    <mergeCell ref="AP11:AV11"/>
    <mergeCell ref="AW8:BC9"/>
    <mergeCell ref="BD8:BJ9"/>
    <mergeCell ref="A1:BQ1"/>
    <mergeCell ref="A2:BQ2"/>
    <mergeCell ref="A3:BQ3"/>
    <mergeCell ref="D4:F4"/>
    <mergeCell ref="A7:AA9"/>
    <mergeCell ref="AB7:BJ7"/>
    <mergeCell ref="BK7:BQ9"/>
    <mergeCell ref="AB8:AH9"/>
    <mergeCell ref="AI8:AO9"/>
    <mergeCell ref="AP8:AV9"/>
    <mergeCell ref="AW11:BC11"/>
    <mergeCell ref="BD11:BJ11"/>
  </mergeCells>
  <conditionalFormatting sqref="BK16">
    <cfRule type="cellIs" dxfId="87" priority="6" stopIfTrue="1" operator="notEqual">
      <formula>""</formula>
    </cfRule>
  </conditionalFormatting>
  <conditionalFormatting sqref="AB11">
    <cfRule type="cellIs" dxfId="86" priority="5" stopIfTrue="1" operator="notEqual">
      <formula>""</formula>
    </cfRule>
  </conditionalFormatting>
  <conditionalFormatting sqref="AB12:AB15 AI12:AI15 AW12:AW15 BD12:BD15">
    <cfRule type="cellIs" dxfId="85" priority="4" stopIfTrue="1" operator="notEqual">
      <formula>""</formula>
    </cfRule>
  </conditionalFormatting>
  <conditionalFormatting sqref="AI11 AP11 AW11 BD11">
    <cfRule type="cellIs" dxfId="84" priority="3" stopIfTrue="1" operator="notEqual">
      <formula>""</formula>
    </cfRule>
  </conditionalFormatting>
  <conditionalFormatting sqref="AP12:AP15">
    <cfRule type="cellIs" dxfId="83" priority="2" stopIfTrue="1" operator="notEqual">
      <formula>""</formula>
    </cfRule>
  </conditionalFormatting>
  <conditionalFormatting sqref="D4">
    <cfRule type="cellIs" dxfId="82" priority="1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Q22"/>
  <sheetViews>
    <sheetView showGridLines="0" workbookViewId="0">
      <pane xSplit="27" ySplit="9" topLeftCell="AB10" activePane="bottomRight" state="frozen"/>
      <selection activeCell="F23" sqref="F23"/>
      <selection pane="topRight" activeCell="F23" sqref="F23"/>
      <selection pane="bottomLeft" activeCell="F23" sqref="F23"/>
      <selection pane="bottomRight" activeCell="D4" sqref="D4:F4"/>
    </sheetView>
  </sheetViews>
  <sheetFormatPr baseColWidth="10" defaultRowHeight="12.75" x14ac:dyDescent="0.2"/>
  <cols>
    <col min="1" max="27" width="2.7109375" style="100" customWidth="1"/>
    <col min="28" max="69" width="2.7109375" style="114" customWidth="1"/>
    <col min="70" max="16384" width="11.42578125" style="20"/>
  </cols>
  <sheetData>
    <row r="1" spans="1:69" x14ac:dyDescent="0.2">
      <c r="A1" s="243" t="s">
        <v>171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</row>
    <row r="2" spans="1:69" x14ac:dyDescent="0.2">
      <c r="A2" s="243" t="s">
        <v>226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</row>
    <row r="3" spans="1:69" x14ac:dyDescent="0.2">
      <c r="A3" s="243" t="s">
        <v>285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</row>
    <row r="4" spans="1:69" x14ac:dyDescent="0.2">
      <c r="A4" s="96" t="s">
        <v>318</v>
      </c>
      <c r="B4" s="96"/>
      <c r="C4" s="96"/>
      <c r="D4" s="163"/>
      <c r="E4" s="163"/>
      <c r="F4" s="16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7"/>
      <c r="AD4" s="97"/>
      <c r="AE4" s="96"/>
      <c r="AF4" s="97"/>
      <c r="AG4" s="97"/>
      <c r="AH4" s="97"/>
      <c r="AI4" s="115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</row>
    <row r="5" spans="1:69" x14ac:dyDescent="0.2">
      <c r="A5" s="96" t="s">
        <v>57</v>
      </c>
      <c r="B5" s="96"/>
      <c r="C5" s="96"/>
      <c r="D5" s="96"/>
      <c r="E5" s="96"/>
      <c r="F5" s="96"/>
      <c r="G5" s="15"/>
      <c r="H5" s="99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</row>
    <row r="6" spans="1:69" x14ac:dyDescent="0.2"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x14ac:dyDescent="0.2">
      <c r="A7" s="264" t="s">
        <v>290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42" t="s">
        <v>173</v>
      </c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 t="s">
        <v>174</v>
      </c>
      <c r="BL7" s="242"/>
      <c r="BM7" s="242"/>
      <c r="BN7" s="242"/>
      <c r="BO7" s="242"/>
      <c r="BP7" s="242"/>
      <c r="BQ7" s="242"/>
    </row>
    <row r="8" spans="1:69" x14ac:dyDescent="0.2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42" t="s">
        <v>175</v>
      </c>
      <c r="AC8" s="242"/>
      <c r="AD8" s="242"/>
      <c r="AE8" s="242"/>
      <c r="AF8" s="242"/>
      <c r="AG8" s="242"/>
      <c r="AH8" s="242"/>
      <c r="AI8" s="242" t="s">
        <v>315</v>
      </c>
      <c r="AJ8" s="242"/>
      <c r="AK8" s="242"/>
      <c r="AL8" s="242"/>
      <c r="AM8" s="242"/>
      <c r="AN8" s="242"/>
      <c r="AO8" s="242"/>
      <c r="AP8" s="242" t="s">
        <v>161</v>
      </c>
      <c r="AQ8" s="242"/>
      <c r="AR8" s="242"/>
      <c r="AS8" s="242"/>
      <c r="AT8" s="242"/>
      <c r="AU8" s="242"/>
      <c r="AV8" s="242"/>
      <c r="AW8" s="242" t="s">
        <v>162</v>
      </c>
      <c r="AX8" s="242"/>
      <c r="AY8" s="242"/>
      <c r="AZ8" s="242"/>
      <c r="BA8" s="242"/>
      <c r="BB8" s="242"/>
      <c r="BC8" s="242"/>
      <c r="BD8" s="242" t="s">
        <v>176</v>
      </c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</row>
    <row r="9" spans="1:69" x14ac:dyDescent="0.2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</row>
    <row r="10" spans="1:69" x14ac:dyDescent="0.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</row>
    <row r="11" spans="1:69" x14ac:dyDescent="0.2">
      <c r="A11" s="101" t="s">
        <v>319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2">
        <f t="shared" ref="AP11:AP19" si="0">AB11+AI11</f>
        <v>0</v>
      </c>
      <c r="AQ11" s="262"/>
      <c r="AR11" s="262"/>
      <c r="AS11" s="262"/>
      <c r="AT11" s="262"/>
      <c r="AU11" s="262"/>
      <c r="AV11" s="262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40">
        <f t="shared" ref="BK11:BK19" si="1">AP11-AW11</f>
        <v>0</v>
      </c>
      <c r="BL11" s="240"/>
      <c r="BM11" s="240"/>
      <c r="BN11" s="240"/>
      <c r="BO11" s="240"/>
      <c r="BP11" s="240"/>
      <c r="BQ11" s="241"/>
    </row>
    <row r="12" spans="1:69" x14ac:dyDescent="0.2">
      <c r="A12" s="101" t="s">
        <v>320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2">
        <f t="shared" si="0"/>
        <v>0</v>
      </c>
      <c r="AQ12" s="262"/>
      <c r="AR12" s="262"/>
      <c r="AS12" s="262"/>
      <c r="AT12" s="262"/>
      <c r="AU12" s="262"/>
      <c r="AV12" s="262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40">
        <f t="shared" si="1"/>
        <v>0</v>
      </c>
      <c r="BL12" s="240"/>
      <c r="BM12" s="240"/>
      <c r="BN12" s="240"/>
      <c r="BO12" s="240"/>
      <c r="BP12" s="240"/>
      <c r="BQ12" s="241"/>
    </row>
    <row r="13" spans="1:69" x14ac:dyDescent="0.2">
      <c r="A13" s="101" t="s">
        <v>321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2">
        <f t="shared" si="0"/>
        <v>0</v>
      </c>
      <c r="AQ13" s="262"/>
      <c r="AR13" s="262"/>
      <c r="AS13" s="262"/>
      <c r="AT13" s="262"/>
      <c r="AU13" s="262"/>
      <c r="AV13" s="262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40">
        <f t="shared" si="1"/>
        <v>0</v>
      </c>
      <c r="BL13" s="240"/>
      <c r="BM13" s="240"/>
      <c r="BN13" s="240"/>
      <c r="BO13" s="240"/>
      <c r="BP13" s="240"/>
      <c r="BQ13" s="241"/>
    </row>
    <row r="14" spans="1:69" x14ac:dyDescent="0.2">
      <c r="A14" s="101" t="s">
        <v>322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2">
        <f t="shared" si="0"/>
        <v>0</v>
      </c>
      <c r="AQ14" s="262"/>
      <c r="AR14" s="262"/>
      <c r="AS14" s="262"/>
      <c r="AT14" s="262"/>
      <c r="AU14" s="262"/>
      <c r="AV14" s="262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40">
        <f t="shared" si="1"/>
        <v>0</v>
      </c>
      <c r="BL14" s="240"/>
      <c r="BM14" s="240"/>
      <c r="BN14" s="240"/>
      <c r="BO14" s="240"/>
      <c r="BP14" s="240"/>
      <c r="BQ14" s="241"/>
    </row>
    <row r="15" spans="1:69" x14ac:dyDescent="0.2">
      <c r="A15" s="101" t="s">
        <v>323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2">
        <f t="shared" si="0"/>
        <v>0</v>
      </c>
      <c r="AQ15" s="262"/>
      <c r="AR15" s="262"/>
      <c r="AS15" s="262"/>
      <c r="AT15" s="262"/>
      <c r="AU15" s="262"/>
      <c r="AV15" s="262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40">
        <f t="shared" si="1"/>
        <v>0</v>
      </c>
      <c r="BL15" s="240"/>
      <c r="BM15" s="240"/>
      <c r="BN15" s="240"/>
      <c r="BO15" s="240"/>
      <c r="BP15" s="240"/>
      <c r="BQ15" s="241"/>
    </row>
    <row r="16" spans="1:69" x14ac:dyDescent="0.2">
      <c r="A16" s="101" t="s">
        <v>324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2">
        <f t="shared" si="0"/>
        <v>0</v>
      </c>
      <c r="AQ16" s="262"/>
      <c r="AR16" s="262"/>
      <c r="AS16" s="262"/>
      <c r="AT16" s="262"/>
      <c r="AU16" s="262"/>
      <c r="AV16" s="262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40">
        <f t="shared" si="1"/>
        <v>0</v>
      </c>
      <c r="BL16" s="240"/>
      <c r="BM16" s="240"/>
      <c r="BN16" s="240"/>
      <c r="BO16" s="240"/>
      <c r="BP16" s="240"/>
      <c r="BQ16" s="241"/>
    </row>
    <row r="17" spans="1:69" x14ac:dyDescent="0.2">
      <c r="A17" s="101" t="s">
        <v>325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2">
        <f t="shared" si="0"/>
        <v>0</v>
      </c>
      <c r="AQ17" s="262"/>
      <c r="AR17" s="262"/>
      <c r="AS17" s="262"/>
      <c r="AT17" s="262"/>
      <c r="AU17" s="262"/>
      <c r="AV17" s="262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40">
        <f t="shared" si="1"/>
        <v>0</v>
      </c>
      <c r="BL17" s="240"/>
      <c r="BM17" s="240"/>
      <c r="BN17" s="240"/>
      <c r="BO17" s="240"/>
      <c r="BP17" s="240"/>
      <c r="BQ17" s="241"/>
    </row>
    <row r="18" spans="1:69" x14ac:dyDescent="0.2">
      <c r="A18" s="101" t="s">
        <v>326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2">
        <f t="shared" si="0"/>
        <v>0</v>
      </c>
      <c r="AQ18" s="262"/>
      <c r="AR18" s="262"/>
      <c r="AS18" s="262"/>
      <c r="AT18" s="262"/>
      <c r="AU18" s="262"/>
      <c r="AV18" s="262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40">
        <f t="shared" si="1"/>
        <v>0</v>
      </c>
      <c r="BL18" s="240"/>
      <c r="BM18" s="240"/>
      <c r="BN18" s="240"/>
      <c r="BO18" s="240"/>
      <c r="BP18" s="240"/>
      <c r="BQ18" s="241"/>
    </row>
    <row r="19" spans="1:69" x14ac:dyDescent="0.2">
      <c r="A19" s="101" t="s">
        <v>327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2">
        <f t="shared" si="0"/>
        <v>0</v>
      </c>
      <c r="AQ19" s="262"/>
      <c r="AR19" s="262"/>
      <c r="AS19" s="262"/>
      <c r="AT19" s="262"/>
      <c r="AU19" s="262"/>
      <c r="AV19" s="262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40">
        <f t="shared" si="1"/>
        <v>0</v>
      </c>
      <c r="BL19" s="240"/>
      <c r="BM19" s="240"/>
      <c r="BN19" s="240"/>
      <c r="BO19" s="240"/>
      <c r="BP19" s="240"/>
      <c r="BQ19" s="241"/>
    </row>
    <row r="20" spans="1:69" x14ac:dyDescent="0.2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4"/>
    </row>
    <row r="21" spans="1:69" x14ac:dyDescent="0.2">
      <c r="A21" s="257" t="s">
        <v>221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B21" s="270">
        <f>SUM(AB11:AH19)</f>
        <v>0</v>
      </c>
      <c r="AC21" s="270"/>
      <c r="AD21" s="270"/>
      <c r="AE21" s="270"/>
      <c r="AF21" s="270"/>
      <c r="AG21" s="270"/>
      <c r="AH21" s="270"/>
      <c r="AI21" s="270">
        <f>SUM(AI11:AO19)</f>
        <v>0</v>
      </c>
      <c r="AJ21" s="270"/>
      <c r="AK21" s="270"/>
      <c r="AL21" s="270"/>
      <c r="AM21" s="270"/>
      <c r="AN21" s="270"/>
      <c r="AO21" s="270"/>
      <c r="AP21" s="270">
        <f>SUM(AP11:AV19)</f>
        <v>0</v>
      </c>
      <c r="AQ21" s="270"/>
      <c r="AR21" s="270"/>
      <c r="AS21" s="270"/>
      <c r="AT21" s="270"/>
      <c r="AU21" s="270"/>
      <c r="AV21" s="270"/>
      <c r="AW21" s="270">
        <f>SUM(AW11:BC19)</f>
        <v>0</v>
      </c>
      <c r="AX21" s="270"/>
      <c r="AY21" s="270"/>
      <c r="AZ21" s="270"/>
      <c r="BA21" s="270"/>
      <c r="BB21" s="270"/>
      <c r="BC21" s="270"/>
      <c r="BD21" s="270">
        <f>SUM(BD11:BJ19)</f>
        <v>0</v>
      </c>
      <c r="BE21" s="270"/>
      <c r="BF21" s="270"/>
      <c r="BG21" s="270"/>
      <c r="BH21" s="270"/>
      <c r="BI21" s="270"/>
      <c r="BJ21" s="270"/>
      <c r="BK21" s="254">
        <f>SUM(BK11:BQ19)</f>
        <v>0</v>
      </c>
      <c r="BL21" s="255"/>
      <c r="BM21" s="255"/>
      <c r="BN21" s="255"/>
      <c r="BO21" s="255"/>
      <c r="BP21" s="255"/>
      <c r="BQ21" s="256"/>
    </row>
    <row r="22" spans="1:69" x14ac:dyDescent="0.2">
      <c r="A22" s="113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2"/>
      <c r="BL22" s="102"/>
      <c r="BM22" s="102"/>
      <c r="BN22" s="102"/>
      <c r="BO22" s="102"/>
      <c r="BP22" s="102"/>
      <c r="BQ22" s="102"/>
    </row>
  </sheetData>
  <sheetProtection algorithmName="SHA-512" hashValue="bJUOt/DBJi2QIDyX9UCOXqlch5/gopXDopSgTH+VXBp3320rgCxpDIzkfUpdy87QGSOQ2EIft/vJCqAT7OrN+A==" saltValue="GgZH+DwPgYX6qvA/BdkQmA==" spinCount="100000" sheet="1" objects="1" scenarios="1" selectLockedCells="1"/>
  <protectedRanges>
    <protectedRange sqref="BD22:BH22 BK21:BO21" name="Rango1"/>
    <protectedRange sqref="D4:F4" name="Rango1_1"/>
  </protectedRanges>
  <mergeCells count="74">
    <mergeCell ref="BK21:BQ21"/>
    <mergeCell ref="A21:AA21"/>
    <mergeCell ref="AB21:AH21"/>
    <mergeCell ref="AI21:AO21"/>
    <mergeCell ref="AP21:AV21"/>
    <mergeCell ref="AW21:BC21"/>
    <mergeCell ref="BD21:BJ21"/>
    <mergeCell ref="BK19:BQ19"/>
    <mergeCell ref="AB18:AH18"/>
    <mergeCell ref="AI18:AO18"/>
    <mergeCell ref="AP18:AV18"/>
    <mergeCell ref="AW18:BC18"/>
    <mergeCell ref="BD18:BJ18"/>
    <mergeCell ref="BK18:BQ18"/>
    <mergeCell ref="AB19:AH19"/>
    <mergeCell ref="AI19:AO19"/>
    <mergeCell ref="AP19:AV19"/>
    <mergeCell ref="AW19:BC19"/>
    <mergeCell ref="BD19:BJ19"/>
    <mergeCell ref="BK13:BQ13"/>
    <mergeCell ref="AB12:AH12"/>
    <mergeCell ref="BK17:BQ17"/>
    <mergeCell ref="AB16:AH16"/>
    <mergeCell ref="AI16:AO16"/>
    <mergeCell ref="AP16:AV16"/>
    <mergeCell ref="AW16:BC16"/>
    <mergeCell ref="BD16:BJ16"/>
    <mergeCell ref="BK16:BQ16"/>
    <mergeCell ref="AB17:AH17"/>
    <mergeCell ref="AI17:AO17"/>
    <mergeCell ref="AP17:AV17"/>
    <mergeCell ref="AW17:BC17"/>
    <mergeCell ref="BD17:BJ17"/>
    <mergeCell ref="BK15:BQ15"/>
    <mergeCell ref="AB14:AH14"/>
    <mergeCell ref="AI14:AO14"/>
    <mergeCell ref="AP14:AV14"/>
    <mergeCell ref="AW14:BC14"/>
    <mergeCell ref="BD14:BJ14"/>
    <mergeCell ref="BK14:BQ14"/>
    <mergeCell ref="AB15:AH15"/>
    <mergeCell ref="AI15:AO15"/>
    <mergeCell ref="AP15:AV15"/>
    <mergeCell ref="AW15:BC15"/>
    <mergeCell ref="BD15:BJ15"/>
    <mergeCell ref="AI12:AO12"/>
    <mergeCell ref="AP12:AV12"/>
    <mergeCell ref="AW12:BC12"/>
    <mergeCell ref="BD12:BJ12"/>
    <mergeCell ref="BK12:BQ12"/>
    <mergeCell ref="AB13:AH13"/>
    <mergeCell ref="AI13:AO13"/>
    <mergeCell ref="AP13:AV13"/>
    <mergeCell ref="AW13:BC13"/>
    <mergeCell ref="BD13:BJ13"/>
    <mergeCell ref="A1:BQ1"/>
    <mergeCell ref="A2:BQ2"/>
    <mergeCell ref="A3:BQ3"/>
    <mergeCell ref="D4:F4"/>
    <mergeCell ref="A7:AA9"/>
    <mergeCell ref="AB7:BJ7"/>
    <mergeCell ref="BK7:BQ9"/>
    <mergeCell ref="AB8:AH9"/>
    <mergeCell ref="AI8:AO9"/>
    <mergeCell ref="AP8:AV9"/>
    <mergeCell ref="I5:BQ5"/>
    <mergeCell ref="BK11:BQ11"/>
    <mergeCell ref="AB11:AH11"/>
    <mergeCell ref="AI11:AO11"/>
    <mergeCell ref="AP11:AV11"/>
    <mergeCell ref="AW8:BC9"/>
    <mergeCell ref="BD8:BJ9"/>
    <mergeCell ref="AW11:BC11"/>
    <mergeCell ref="BD11:BJ11"/>
  </mergeCells>
  <conditionalFormatting sqref="BK21">
    <cfRule type="cellIs" dxfId="81" priority="7" stopIfTrue="1" operator="notEqual">
      <formula>""</formula>
    </cfRule>
  </conditionalFormatting>
  <conditionalFormatting sqref="AB11:AB15 AI11:AI15 AP11 AW11:AW15 BD11:BD15">
    <cfRule type="cellIs" dxfId="80" priority="6" stopIfTrue="1" operator="notEqual">
      <formula>""</formula>
    </cfRule>
  </conditionalFormatting>
  <conditionalFormatting sqref="AP12:AP15">
    <cfRule type="cellIs" dxfId="79" priority="5" stopIfTrue="1" operator="notEqual">
      <formula>""</formula>
    </cfRule>
  </conditionalFormatting>
  <conditionalFormatting sqref="AB16:AB19 AI16:AI19 AW16:AW19 BD16:BD19">
    <cfRule type="cellIs" dxfId="78" priority="4" stopIfTrue="1" operator="notEqual">
      <formula>""</formula>
    </cfRule>
  </conditionalFormatting>
  <conditionalFormatting sqref="AP16:AP19">
    <cfRule type="cellIs" dxfId="77" priority="3" stopIfTrue="1" operator="notEqual">
      <formula>""</formula>
    </cfRule>
  </conditionalFormatting>
  <conditionalFormatting sqref="D4">
    <cfRule type="cellIs" dxfId="76" priority="2" stopIfTrue="1" operator="notEqual">
      <formula>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BQ43"/>
  <sheetViews>
    <sheetView showGridLines="0" workbookViewId="0">
      <pane xSplit="27" ySplit="9" topLeftCell="AB22" activePane="bottomRight" state="frozen"/>
      <selection activeCell="F23" sqref="F23"/>
      <selection pane="topRight" activeCell="F23" sqref="F23"/>
      <selection pane="bottomLeft" activeCell="F23" sqref="F23"/>
      <selection pane="bottomRight" activeCell="D4" sqref="D4:F4"/>
    </sheetView>
  </sheetViews>
  <sheetFormatPr baseColWidth="10" defaultRowHeight="12.75" x14ac:dyDescent="0.2"/>
  <cols>
    <col min="1" max="2" width="2.7109375" style="2" customWidth="1"/>
    <col min="3" max="27" width="3.28515625" style="2" customWidth="1"/>
    <col min="28" max="69" width="2.7109375" style="41" customWidth="1"/>
    <col min="70" max="16384" width="11.42578125" style="20"/>
  </cols>
  <sheetData>
    <row r="1" spans="1:69" x14ac:dyDescent="0.2">
      <c r="A1" s="157" t="s">
        <v>171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</row>
    <row r="2" spans="1:69" x14ac:dyDescent="0.2">
      <c r="A2" s="157" t="s">
        <v>227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</row>
    <row r="3" spans="1:69" x14ac:dyDescent="0.2">
      <c r="A3" s="157" t="s">
        <v>285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</row>
    <row r="4" spans="1:69" x14ac:dyDescent="0.2">
      <c r="A4" s="1" t="s">
        <v>56</v>
      </c>
      <c r="B4" s="1"/>
      <c r="C4" s="1"/>
      <c r="D4" s="163"/>
      <c r="E4" s="163"/>
      <c r="F4" s="16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1"/>
      <c r="AC4" s="21"/>
      <c r="AD4" s="21"/>
      <c r="AE4" s="1"/>
      <c r="AF4" s="21"/>
      <c r="AG4" s="21"/>
      <c r="AH4" s="21"/>
      <c r="AI4" s="119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">
      <c r="A5" s="1" t="s">
        <v>57</v>
      </c>
      <c r="B5" s="1"/>
      <c r="C5" s="1"/>
      <c r="D5" s="1"/>
      <c r="E5" s="1"/>
      <c r="F5" s="1"/>
      <c r="G5" s="15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</row>
    <row r="6" spans="1:69" x14ac:dyDescent="0.2"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x14ac:dyDescent="0.2">
      <c r="A7" s="272" t="s">
        <v>290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1" t="s">
        <v>173</v>
      </c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 t="s">
        <v>174</v>
      </c>
      <c r="BL7" s="271"/>
      <c r="BM7" s="271"/>
      <c r="BN7" s="271"/>
      <c r="BO7" s="271"/>
      <c r="BP7" s="271"/>
      <c r="BQ7" s="271"/>
    </row>
    <row r="8" spans="1:69" x14ac:dyDescent="0.2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1" t="s">
        <v>175</v>
      </c>
      <c r="AC8" s="271"/>
      <c r="AD8" s="271"/>
      <c r="AE8" s="271"/>
      <c r="AF8" s="271"/>
      <c r="AG8" s="271"/>
      <c r="AH8" s="271"/>
      <c r="AI8" s="271" t="s">
        <v>315</v>
      </c>
      <c r="AJ8" s="271"/>
      <c r="AK8" s="271"/>
      <c r="AL8" s="271"/>
      <c r="AM8" s="271"/>
      <c r="AN8" s="271"/>
      <c r="AO8" s="271"/>
      <c r="AP8" s="271" t="s">
        <v>161</v>
      </c>
      <c r="AQ8" s="271"/>
      <c r="AR8" s="271"/>
      <c r="AS8" s="271"/>
      <c r="AT8" s="271"/>
      <c r="AU8" s="271"/>
      <c r="AV8" s="271"/>
      <c r="AW8" s="271" t="s">
        <v>162</v>
      </c>
      <c r="AX8" s="271"/>
      <c r="AY8" s="271"/>
      <c r="AZ8" s="271"/>
      <c r="BA8" s="271"/>
      <c r="BB8" s="271"/>
      <c r="BC8" s="271"/>
      <c r="BD8" s="271" t="s">
        <v>176</v>
      </c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</row>
    <row r="9" spans="1:69" x14ac:dyDescent="0.2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</row>
    <row r="10" spans="1:69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spans="1:69" x14ac:dyDescent="0.2">
      <c r="A11" s="8" t="s">
        <v>228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35">
        <f>SUM(AB12:AH18)</f>
        <v>0</v>
      </c>
      <c r="AC11" s="235"/>
      <c r="AD11" s="235"/>
      <c r="AE11" s="235"/>
      <c r="AF11" s="235"/>
      <c r="AG11" s="235"/>
      <c r="AH11" s="235"/>
      <c r="AI11" s="235">
        <f>SUM(AI12:AO18)</f>
        <v>0</v>
      </c>
      <c r="AJ11" s="235"/>
      <c r="AK11" s="235"/>
      <c r="AL11" s="235"/>
      <c r="AM11" s="235"/>
      <c r="AN11" s="235"/>
      <c r="AO11" s="235"/>
      <c r="AP11" s="235">
        <f>SUM(AP12:AV18)</f>
        <v>0</v>
      </c>
      <c r="AQ11" s="235"/>
      <c r="AR11" s="235"/>
      <c r="AS11" s="235"/>
      <c r="AT11" s="235"/>
      <c r="AU11" s="235"/>
      <c r="AV11" s="235"/>
      <c r="AW11" s="235">
        <f>SUM(AW12:BC18)</f>
        <v>0</v>
      </c>
      <c r="AX11" s="235"/>
      <c r="AY11" s="235"/>
      <c r="AZ11" s="235"/>
      <c r="BA11" s="235"/>
      <c r="BB11" s="235"/>
      <c r="BC11" s="235"/>
      <c r="BD11" s="235">
        <f>SUM(BD12:BJ18)</f>
        <v>0</v>
      </c>
      <c r="BE11" s="235"/>
      <c r="BF11" s="235"/>
      <c r="BG11" s="235"/>
      <c r="BH11" s="235"/>
      <c r="BI11" s="235"/>
      <c r="BJ11" s="235"/>
      <c r="BK11" s="235">
        <f>SUM(BK12:BQ18)</f>
        <v>0</v>
      </c>
      <c r="BL11" s="235"/>
      <c r="BM11" s="235"/>
      <c r="BN11" s="235"/>
      <c r="BO11" s="235"/>
      <c r="BP11" s="235"/>
      <c r="BQ11" s="236"/>
    </row>
    <row r="12" spans="1:69" x14ac:dyDescent="0.2">
      <c r="A12" s="25"/>
      <c r="B12" s="5"/>
      <c r="C12" s="120" t="s">
        <v>229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19">
        <f>AB12+AI12</f>
        <v>0</v>
      </c>
      <c r="AQ12" s="219"/>
      <c r="AR12" s="219"/>
      <c r="AS12" s="219"/>
      <c r="AT12" s="219"/>
      <c r="AU12" s="219"/>
      <c r="AV12" s="220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19">
        <f t="shared" ref="BK12" si="0">AP12-AW12</f>
        <v>0</v>
      </c>
      <c r="BL12" s="219"/>
      <c r="BM12" s="219"/>
      <c r="BN12" s="219"/>
      <c r="BO12" s="219"/>
      <c r="BP12" s="219"/>
      <c r="BQ12" s="220"/>
    </row>
    <row r="13" spans="1:69" x14ac:dyDescent="0.2">
      <c r="A13" s="25"/>
      <c r="B13" s="5"/>
      <c r="C13" s="120" t="s">
        <v>230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274"/>
      <c r="AC13" s="275"/>
      <c r="AD13" s="275"/>
      <c r="AE13" s="275"/>
      <c r="AF13" s="275"/>
      <c r="AG13" s="275"/>
      <c r="AH13" s="276"/>
      <c r="AI13" s="273"/>
      <c r="AJ13" s="273"/>
      <c r="AK13" s="273"/>
      <c r="AL13" s="273"/>
      <c r="AM13" s="273"/>
      <c r="AN13" s="273"/>
      <c r="AO13" s="273"/>
      <c r="AP13" s="219">
        <f t="shared" ref="AP13:AP18" si="1">AB13+AI13</f>
        <v>0</v>
      </c>
      <c r="AQ13" s="219"/>
      <c r="AR13" s="219"/>
      <c r="AS13" s="219"/>
      <c r="AT13" s="219"/>
      <c r="AU13" s="219"/>
      <c r="AV13" s="220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19">
        <f t="shared" ref="BK13:BK18" si="2">AP13-AW13</f>
        <v>0</v>
      </c>
      <c r="BL13" s="219"/>
      <c r="BM13" s="219"/>
      <c r="BN13" s="219"/>
      <c r="BO13" s="219"/>
      <c r="BP13" s="219"/>
      <c r="BQ13" s="220"/>
    </row>
    <row r="14" spans="1:69" x14ac:dyDescent="0.2">
      <c r="A14" s="25"/>
      <c r="B14" s="5"/>
      <c r="C14" s="120" t="s">
        <v>328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74"/>
      <c r="AC14" s="275"/>
      <c r="AD14" s="275"/>
      <c r="AE14" s="275"/>
      <c r="AF14" s="275"/>
      <c r="AG14" s="275"/>
      <c r="AH14" s="276"/>
      <c r="AI14" s="273"/>
      <c r="AJ14" s="273"/>
      <c r="AK14" s="273"/>
      <c r="AL14" s="273"/>
      <c r="AM14" s="273"/>
      <c r="AN14" s="273"/>
      <c r="AO14" s="273"/>
      <c r="AP14" s="219">
        <f t="shared" si="1"/>
        <v>0</v>
      </c>
      <c r="AQ14" s="219"/>
      <c r="AR14" s="219"/>
      <c r="AS14" s="219"/>
      <c r="AT14" s="219"/>
      <c r="AU14" s="219"/>
      <c r="AV14" s="220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19">
        <f t="shared" si="2"/>
        <v>0</v>
      </c>
      <c r="BL14" s="219"/>
      <c r="BM14" s="219"/>
      <c r="BN14" s="219"/>
      <c r="BO14" s="219"/>
      <c r="BP14" s="219"/>
      <c r="BQ14" s="220"/>
    </row>
    <row r="15" spans="1:69" x14ac:dyDescent="0.2">
      <c r="A15" s="25"/>
      <c r="B15" s="5"/>
      <c r="C15" s="120" t="s">
        <v>231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19">
        <f t="shared" si="1"/>
        <v>0</v>
      </c>
      <c r="AQ15" s="219"/>
      <c r="AR15" s="219"/>
      <c r="AS15" s="219"/>
      <c r="AT15" s="219"/>
      <c r="AU15" s="219"/>
      <c r="AV15" s="220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19">
        <f t="shared" si="2"/>
        <v>0</v>
      </c>
      <c r="BL15" s="219"/>
      <c r="BM15" s="219"/>
      <c r="BN15" s="219"/>
      <c r="BO15" s="219"/>
      <c r="BP15" s="219"/>
      <c r="BQ15" s="220"/>
    </row>
    <row r="16" spans="1:69" x14ac:dyDescent="0.2">
      <c r="A16" s="25"/>
      <c r="B16" s="5"/>
      <c r="C16" s="120" t="s">
        <v>232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19">
        <f t="shared" si="1"/>
        <v>0</v>
      </c>
      <c r="AQ16" s="219"/>
      <c r="AR16" s="219"/>
      <c r="AS16" s="219"/>
      <c r="AT16" s="219"/>
      <c r="AU16" s="219"/>
      <c r="AV16" s="220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19">
        <f t="shared" si="2"/>
        <v>0</v>
      </c>
      <c r="BL16" s="219"/>
      <c r="BM16" s="219"/>
      <c r="BN16" s="219"/>
      <c r="BO16" s="219"/>
      <c r="BP16" s="219"/>
      <c r="BQ16" s="220"/>
    </row>
    <row r="17" spans="1:69" x14ac:dyDescent="0.2">
      <c r="A17" s="25"/>
      <c r="B17" s="5"/>
      <c r="C17" s="120" t="s">
        <v>233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19">
        <f t="shared" si="1"/>
        <v>0</v>
      </c>
      <c r="AQ17" s="219"/>
      <c r="AR17" s="219"/>
      <c r="AS17" s="219"/>
      <c r="AT17" s="219"/>
      <c r="AU17" s="219"/>
      <c r="AV17" s="220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19">
        <f t="shared" si="2"/>
        <v>0</v>
      </c>
      <c r="BL17" s="219"/>
      <c r="BM17" s="219"/>
      <c r="BN17" s="219"/>
      <c r="BO17" s="219"/>
      <c r="BP17" s="219"/>
      <c r="BQ17" s="220"/>
    </row>
    <row r="18" spans="1:69" x14ac:dyDescent="0.2">
      <c r="A18" s="25"/>
      <c r="B18" s="5"/>
      <c r="C18" s="120" t="s">
        <v>199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19">
        <f t="shared" si="1"/>
        <v>0</v>
      </c>
      <c r="AQ18" s="219"/>
      <c r="AR18" s="219"/>
      <c r="AS18" s="219"/>
      <c r="AT18" s="219"/>
      <c r="AU18" s="219"/>
      <c r="AV18" s="220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19">
        <f t="shared" si="2"/>
        <v>0</v>
      </c>
      <c r="BL18" s="219"/>
      <c r="BM18" s="219"/>
      <c r="BN18" s="219"/>
      <c r="BO18" s="219"/>
      <c r="BP18" s="219"/>
      <c r="BQ18" s="220"/>
    </row>
    <row r="19" spans="1:69" x14ac:dyDescent="0.2">
      <c r="A19" s="8" t="s">
        <v>234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35">
        <f>SUM(AB20:AH26)</f>
        <v>0</v>
      </c>
      <c r="AC19" s="235"/>
      <c r="AD19" s="235"/>
      <c r="AE19" s="235"/>
      <c r="AF19" s="235"/>
      <c r="AG19" s="235"/>
      <c r="AH19" s="235"/>
      <c r="AI19" s="235">
        <f>SUM(AI20:AO26)</f>
        <v>0</v>
      </c>
      <c r="AJ19" s="235"/>
      <c r="AK19" s="235"/>
      <c r="AL19" s="235"/>
      <c r="AM19" s="235"/>
      <c r="AN19" s="235"/>
      <c r="AO19" s="235"/>
      <c r="AP19" s="235">
        <f>SUM(AP20:AV26)</f>
        <v>0</v>
      </c>
      <c r="AQ19" s="235"/>
      <c r="AR19" s="235"/>
      <c r="AS19" s="235"/>
      <c r="AT19" s="235"/>
      <c r="AU19" s="235"/>
      <c r="AV19" s="235"/>
      <c r="AW19" s="235">
        <f>SUM(AW20:BC26)</f>
        <v>0</v>
      </c>
      <c r="AX19" s="235"/>
      <c r="AY19" s="235"/>
      <c r="AZ19" s="235"/>
      <c r="BA19" s="235"/>
      <c r="BB19" s="235"/>
      <c r="BC19" s="235"/>
      <c r="BD19" s="235">
        <f>SUM(BD20:BJ26)</f>
        <v>0</v>
      </c>
      <c r="BE19" s="235"/>
      <c r="BF19" s="235"/>
      <c r="BG19" s="235"/>
      <c r="BH19" s="235"/>
      <c r="BI19" s="235"/>
      <c r="BJ19" s="235"/>
      <c r="BK19" s="235">
        <f>SUM(BK20:BQ26)</f>
        <v>0</v>
      </c>
      <c r="BL19" s="235"/>
      <c r="BM19" s="235"/>
      <c r="BN19" s="235"/>
      <c r="BO19" s="235"/>
      <c r="BP19" s="235"/>
      <c r="BQ19" s="236"/>
    </row>
    <row r="20" spans="1:69" x14ac:dyDescent="0.2">
      <c r="A20" s="25"/>
      <c r="B20" s="5"/>
      <c r="C20" s="120" t="s">
        <v>329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80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18">
        <f t="shared" ref="AP20:AP26" si="3">AB20+AI20</f>
        <v>0</v>
      </c>
      <c r="AQ20" s="219"/>
      <c r="AR20" s="219"/>
      <c r="AS20" s="219"/>
      <c r="AT20" s="219"/>
      <c r="AU20" s="219"/>
      <c r="AV20" s="220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19">
        <f t="shared" ref="BK20:BK26" si="4">AP20-AW20</f>
        <v>0</v>
      </c>
      <c r="BL20" s="219"/>
      <c r="BM20" s="219"/>
      <c r="BN20" s="219"/>
      <c r="BO20" s="219"/>
      <c r="BP20" s="219"/>
      <c r="BQ20" s="220"/>
    </row>
    <row r="21" spans="1:69" x14ac:dyDescent="0.2">
      <c r="A21" s="25"/>
      <c r="B21" s="5"/>
      <c r="C21" s="120" t="s">
        <v>235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4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18">
        <f t="shared" si="3"/>
        <v>0</v>
      </c>
      <c r="AQ21" s="219"/>
      <c r="AR21" s="219"/>
      <c r="AS21" s="219"/>
      <c r="AT21" s="219"/>
      <c r="AU21" s="219"/>
      <c r="AV21" s="220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19">
        <f t="shared" si="4"/>
        <v>0</v>
      </c>
      <c r="BL21" s="219"/>
      <c r="BM21" s="219"/>
      <c r="BN21" s="219"/>
      <c r="BO21" s="219"/>
      <c r="BP21" s="219"/>
      <c r="BQ21" s="220"/>
    </row>
    <row r="22" spans="1:69" x14ac:dyDescent="0.2">
      <c r="A22" s="25"/>
      <c r="B22" s="5"/>
      <c r="C22" s="120" t="s">
        <v>236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4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18">
        <f t="shared" si="3"/>
        <v>0</v>
      </c>
      <c r="AQ22" s="219"/>
      <c r="AR22" s="219"/>
      <c r="AS22" s="219"/>
      <c r="AT22" s="219"/>
      <c r="AU22" s="219"/>
      <c r="AV22" s="220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19">
        <f t="shared" si="4"/>
        <v>0</v>
      </c>
      <c r="BL22" s="219"/>
      <c r="BM22" s="219"/>
      <c r="BN22" s="219"/>
      <c r="BO22" s="219"/>
      <c r="BP22" s="219"/>
      <c r="BQ22" s="220"/>
    </row>
    <row r="23" spans="1:69" x14ac:dyDescent="0.2">
      <c r="A23" s="25"/>
      <c r="B23" s="5"/>
      <c r="C23" s="120" t="s">
        <v>237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4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18">
        <f t="shared" si="3"/>
        <v>0</v>
      </c>
      <c r="AQ23" s="219"/>
      <c r="AR23" s="219"/>
      <c r="AS23" s="219"/>
      <c r="AT23" s="219"/>
      <c r="AU23" s="219"/>
      <c r="AV23" s="220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19">
        <f t="shared" si="4"/>
        <v>0</v>
      </c>
      <c r="BL23" s="219"/>
      <c r="BM23" s="219"/>
      <c r="BN23" s="219"/>
      <c r="BO23" s="219"/>
      <c r="BP23" s="219"/>
      <c r="BQ23" s="220"/>
    </row>
    <row r="24" spans="1:69" x14ac:dyDescent="0.2">
      <c r="A24" s="25"/>
      <c r="B24" s="5"/>
      <c r="C24" s="120" t="s">
        <v>238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4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18">
        <f t="shared" si="3"/>
        <v>0</v>
      </c>
      <c r="AQ24" s="219"/>
      <c r="AR24" s="219"/>
      <c r="AS24" s="219"/>
      <c r="AT24" s="219"/>
      <c r="AU24" s="219"/>
      <c r="AV24" s="220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19">
        <f t="shared" si="4"/>
        <v>0</v>
      </c>
      <c r="BL24" s="219"/>
      <c r="BM24" s="219"/>
      <c r="BN24" s="219"/>
      <c r="BO24" s="219"/>
      <c r="BP24" s="219"/>
      <c r="BQ24" s="220"/>
    </row>
    <row r="25" spans="1:69" x14ac:dyDescent="0.2">
      <c r="A25" s="25"/>
      <c r="B25" s="5"/>
      <c r="C25" s="120" t="s">
        <v>239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4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18">
        <f t="shared" si="3"/>
        <v>0</v>
      </c>
      <c r="AQ25" s="219"/>
      <c r="AR25" s="219"/>
      <c r="AS25" s="219"/>
      <c r="AT25" s="219"/>
      <c r="AU25" s="219"/>
      <c r="AV25" s="220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19">
        <f t="shared" si="4"/>
        <v>0</v>
      </c>
      <c r="BL25" s="219"/>
      <c r="BM25" s="219"/>
      <c r="BN25" s="219"/>
      <c r="BO25" s="219"/>
      <c r="BP25" s="219"/>
      <c r="BQ25" s="220"/>
    </row>
    <row r="26" spans="1:69" x14ac:dyDescent="0.2">
      <c r="A26" s="25"/>
      <c r="B26" s="5"/>
      <c r="C26" s="120" t="s">
        <v>240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4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18">
        <f t="shared" si="3"/>
        <v>0</v>
      </c>
      <c r="AQ26" s="219"/>
      <c r="AR26" s="219"/>
      <c r="AS26" s="219"/>
      <c r="AT26" s="219"/>
      <c r="AU26" s="219"/>
      <c r="AV26" s="220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19">
        <f t="shared" si="4"/>
        <v>0</v>
      </c>
      <c r="BL26" s="219"/>
      <c r="BM26" s="219"/>
      <c r="BN26" s="219"/>
      <c r="BO26" s="219"/>
      <c r="BP26" s="219"/>
      <c r="BQ26" s="220"/>
    </row>
    <row r="27" spans="1:69" x14ac:dyDescent="0.2">
      <c r="A27" s="8" t="s">
        <v>241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35">
        <f>SUM(AB28:AH36)</f>
        <v>0</v>
      </c>
      <c r="AC27" s="235"/>
      <c r="AD27" s="235"/>
      <c r="AE27" s="235"/>
      <c r="AF27" s="235"/>
      <c r="AG27" s="235"/>
      <c r="AH27" s="235"/>
      <c r="AI27" s="235">
        <f>SUM(AI28:AO36)</f>
        <v>0</v>
      </c>
      <c r="AJ27" s="235"/>
      <c r="AK27" s="235"/>
      <c r="AL27" s="235"/>
      <c r="AM27" s="235"/>
      <c r="AN27" s="235"/>
      <c r="AO27" s="235"/>
      <c r="AP27" s="235">
        <f>SUM(AP28:AV36)</f>
        <v>0</v>
      </c>
      <c r="AQ27" s="235"/>
      <c r="AR27" s="235"/>
      <c r="AS27" s="235"/>
      <c r="AT27" s="235"/>
      <c r="AU27" s="235"/>
      <c r="AV27" s="235"/>
      <c r="AW27" s="235">
        <f>SUM(AW28:BC36)</f>
        <v>0</v>
      </c>
      <c r="AX27" s="235"/>
      <c r="AY27" s="235"/>
      <c r="AZ27" s="235"/>
      <c r="BA27" s="235"/>
      <c r="BB27" s="235"/>
      <c r="BC27" s="235"/>
      <c r="BD27" s="235">
        <f>SUM(BD28:BJ36)</f>
        <v>0</v>
      </c>
      <c r="BE27" s="235"/>
      <c r="BF27" s="235"/>
      <c r="BG27" s="235"/>
      <c r="BH27" s="235"/>
      <c r="BI27" s="235"/>
      <c r="BJ27" s="235"/>
      <c r="BK27" s="235">
        <f>SUM(BK28:BQ36)</f>
        <v>0</v>
      </c>
      <c r="BL27" s="235"/>
      <c r="BM27" s="235"/>
      <c r="BN27" s="235"/>
      <c r="BO27" s="235"/>
      <c r="BP27" s="235"/>
      <c r="BQ27" s="236"/>
    </row>
    <row r="28" spans="1:69" x14ac:dyDescent="0.2">
      <c r="A28" s="25"/>
      <c r="B28" s="5"/>
      <c r="C28" s="120" t="s">
        <v>242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80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18">
        <f t="shared" ref="AP28:AP36" si="5">AB28+AI28</f>
        <v>0</v>
      </c>
      <c r="AQ28" s="219"/>
      <c r="AR28" s="219"/>
      <c r="AS28" s="219"/>
      <c r="AT28" s="219"/>
      <c r="AU28" s="219"/>
      <c r="AV28" s="220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19">
        <f t="shared" ref="BK28:BK36" si="6">AP28-AW28</f>
        <v>0</v>
      </c>
      <c r="BL28" s="219"/>
      <c r="BM28" s="219"/>
      <c r="BN28" s="219"/>
      <c r="BO28" s="219"/>
      <c r="BP28" s="219"/>
      <c r="BQ28" s="220"/>
    </row>
    <row r="29" spans="1:69" x14ac:dyDescent="0.2">
      <c r="A29" s="25"/>
      <c r="B29" s="5"/>
      <c r="C29" s="120" t="s">
        <v>243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4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18">
        <f t="shared" si="5"/>
        <v>0</v>
      </c>
      <c r="AQ29" s="219"/>
      <c r="AR29" s="219"/>
      <c r="AS29" s="219"/>
      <c r="AT29" s="219"/>
      <c r="AU29" s="219"/>
      <c r="AV29" s="220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19">
        <f t="shared" si="6"/>
        <v>0</v>
      </c>
      <c r="BL29" s="219"/>
      <c r="BM29" s="219"/>
      <c r="BN29" s="219"/>
      <c r="BO29" s="219"/>
      <c r="BP29" s="219"/>
      <c r="BQ29" s="220"/>
    </row>
    <row r="30" spans="1:69" x14ac:dyDescent="0.2">
      <c r="A30" s="25"/>
      <c r="B30" s="5"/>
      <c r="C30" s="120" t="s">
        <v>244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4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18">
        <f t="shared" si="5"/>
        <v>0</v>
      </c>
      <c r="AQ30" s="219"/>
      <c r="AR30" s="219"/>
      <c r="AS30" s="219"/>
      <c r="AT30" s="219"/>
      <c r="AU30" s="219"/>
      <c r="AV30" s="220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19">
        <f t="shared" si="6"/>
        <v>0</v>
      </c>
      <c r="BL30" s="219"/>
      <c r="BM30" s="219"/>
      <c r="BN30" s="219"/>
      <c r="BO30" s="219"/>
      <c r="BP30" s="219"/>
      <c r="BQ30" s="220"/>
    </row>
    <row r="31" spans="1:69" x14ac:dyDescent="0.2">
      <c r="A31" s="25"/>
      <c r="B31" s="5"/>
      <c r="C31" s="120" t="s">
        <v>330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4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18">
        <f t="shared" si="5"/>
        <v>0</v>
      </c>
      <c r="AQ31" s="219"/>
      <c r="AR31" s="219"/>
      <c r="AS31" s="219"/>
      <c r="AT31" s="219"/>
      <c r="AU31" s="219"/>
      <c r="AV31" s="220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19">
        <f t="shared" si="6"/>
        <v>0</v>
      </c>
      <c r="BL31" s="219"/>
      <c r="BM31" s="219"/>
      <c r="BN31" s="219"/>
      <c r="BO31" s="219"/>
      <c r="BP31" s="219"/>
      <c r="BQ31" s="220"/>
    </row>
    <row r="32" spans="1:69" x14ac:dyDescent="0.2">
      <c r="A32" s="25"/>
      <c r="B32" s="5"/>
      <c r="C32" s="120" t="s">
        <v>245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4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18">
        <f t="shared" si="5"/>
        <v>0</v>
      </c>
      <c r="AQ32" s="219"/>
      <c r="AR32" s="219"/>
      <c r="AS32" s="219"/>
      <c r="AT32" s="219"/>
      <c r="AU32" s="219"/>
      <c r="AV32" s="220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19">
        <f t="shared" si="6"/>
        <v>0</v>
      </c>
      <c r="BL32" s="219"/>
      <c r="BM32" s="219"/>
      <c r="BN32" s="219"/>
      <c r="BO32" s="219"/>
      <c r="BP32" s="219"/>
      <c r="BQ32" s="220"/>
    </row>
    <row r="33" spans="1:69" x14ac:dyDescent="0.2">
      <c r="A33" s="25"/>
      <c r="B33" s="5"/>
      <c r="C33" s="120" t="s">
        <v>246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4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18">
        <f t="shared" si="5"/>
        <v>0</v>
      </c>
      <c r="AQ33" s="219"/>
      <c r="AR33" s="219"/>
      <c r="AS33" s="219"/>
      <c r="AT33" s="219"/>
      <c r="AU33" s="219"/>
      <c r="AV33" s="220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19">
        <f t="shared" si="6"/>
        <v>0</v>
      </c>
      <c r="BL33" s="219"/>
      <c r="BM33" s="219"/>
      <c r="BN33" s="219"/>
      <c r="BO33" s="219"/>
      <c r="BP33" s="219"/>
      <c r="BQ33" s="220"/>
    </row>
    <row r="34" spans="1:69" x14ac:dyDescent="0.2">
      <c r="A34" s="25"/>
      <c r="B34" s="5"/>
      <c r="C34" s="120" t="s">
        <v>247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4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18">
        <f t="shared" si="5"/>
        <v>0</v>
      </c>
      <c r="AQ34" s="219"/>
      <c r="AR34" s="219"/>
      <c r="AS34" s="219"/>
      <c r="AT34" s="219"/>
      <c r="AU34" s="219"/>
      <c r="AV34" s="220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19">
        <f t="shared" si="6"/>
        <v>0</v>
      </c>
      <c r="BL34" s="219"/>
      <c r="BM34" s="219"/>
      <c r="BN34" s="219"/>
      <c r="BO34" s="219"/>
      <c r="BP34" s="219"/>
      <c r="BQ34" s="220"/>
    </row>
    <row r="35" spans="1:69" x14ac:dyDescent="0.2">
      <c r="A35" s="25"/>
      <c r="B35" s="5"/>
      <c r="C35" s="121" t="s">
        <v>248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4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18">
        <f t="shared" si="5"/>
        <v>0</v>
      </c>
      <c r="AQ35" s="219"/>
      <c r="AR35" s="219"/>
      <c r="AS35" s="219"/>
      <c r="AT35" s="219"/>
      <c r="AU35" s="219"/>
      <c r="AV35" s="220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19">
        <f t="shared" si="6"/>
        <v>0</v>
      </c>
      <c r="BL35" s="219"/>
      <c r="BM35" s="219"/>
      <c r="BN35" s="219"/>
      <c r="BO35" s="219"/>
      <c r="BP35" s="219"/>
      <c r="BQ35" s="220"/>
    </row>
    <row r="36" spans="1:69" x14ac:dyDescent="0.2">
      <c r="A36" s="25"/>
      <c r="B36" s="5"/>
      <c r="C36" s="121" t="s">
        <v>249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4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18">
        <f t="shared" si="5"/>
        <v>0</v>
      </c>
      <c r="AQ36" s="219"/>
      <c r="AR36" s="219"/>
      <c r="AS36" s="219"/>
      <c r="AT36" s="219"/>
      <c r="AU36" s="219"/>
      <c r="AV36" s="220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19">
        <f t="shared" si="6"/>
        <v>0</v>
      </c>
      <c r="BL36" s="219"/>
      <c r="BM36" s="219"/>
      <c r="BN36" s="219"/>
      <c r="BO36" s="219"/>
      <c r="BP36" s="219"/>
      <c r="BQ36" s="220"/>
    </row>
    <row r="37" spans="1:69" x14ac:dyDescent="0.2">
      <c r="A37" s="8" t="s">
        <v>250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235">
        <f>SUM(AB38:AH41)</f>
        <v>0</v>
      </c>
      <c r="AC37" s="235"/>
      <c r="AD37" s="235"/>
      <c r="AE37" s="235"/>
      <c r="AF37" s="235"/>
      <c r="AG37" s="235"/>
      <c r="AH37" s="235"/>
      <c r="AI37" s="235">
        <f>SUM(AI38:AO41)</f>
        <v>0</v>
      </c>
      <c r="AJ37" s="235"/>
      <c r="AK37" s="235"/>
      <c r="AL37" s="235"/>
      <c r="AM37" s="235"/>
      <c r="AN37" s="235"/>
      <c r="AO37" s="235"/>
      <c r="AP37" s="235">
        <f>SUM(AP38:AV41)</f>
        <v>0</v>
      </c>
      <c r="AQ37" s="235"/>
      <c r="AR37" s="235"/>
      <c r="AS37" s="235"/>
      <c r="AT37" s="235"/>
      <c r="AU37" s="235"/>
      <c r="AV37" s="235"/>
      <c r="AW37" s="235">
        <f>SUM(AW38:BC41)</f>
        <v>0</v>
      </c>
      <c r="AX37" s="235"/>
      <c r="AY37" s="235"/>
      <c r="AZ37" s="235"/>
      <c r="BA37" s="235"/>
      <c r="BB37" s="235"/>
      <c r="BC37" s="235"/>
      <c r="BD37" s="235">
        <f>SUM(BD38:BJ41)</f>
        <v>0</v>
      </c>
      <c r="BE37" s="235"/>
      <c r="BF37" s="235"/>
      <c r="BG37" s="235"/>
      <c r="BH37" s="235"/>
      <c r="BI37" s="235"/>
      <c r="BJ37" s="235"/>
      <c r="BK37" s="235">
        <f>SUM(BK38:BQ41)</f>
        <v>0</v>
      </c>
      <c r="BL37" s="235"/>
      <c r="BM37" s="235"/>
      <c r="BN37" s="235"/>
      <c r="BO37" s="235"/>
      <c r="BP37" s="235"/>
      <c r="BQ37" s="236"/>
    </row>
    <row r="38" spans="1:69" x14ac:dyDescent="0.2">
      <c r="A38" s="25"/>
      <c r="B38" s="5"/>
      <c r="C38" s="120" t="s">
        <v>251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80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18">
        <f t="shared" ref="AP38:AP41" si="7">AB38+AI38</f>
        <v>0</v>
      </c>
      <c r="AQ38" s="219"/>
      <c r="AR38" s="219"/>
      <c r="AS38" s="219"/>
      <c r="AT38" s="219"/>
      <c r="AU38" s="219"/>
      <c r="AV38" s="220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19">
        <f t="shared" ref="BK38:BK41" si="8">AP38-AW38</f>
        <v>0</v>
      </c>
      <c r="BL38" s="219"/>
      <c r="BM38" s="219"/>
      <c r="BN38" s="219"/>
      <c r="BO38" s="219"/>
      <c r="BP38" s="219"/>
      <c r="BQ38" s="220"/>
    </row>
    <row r="39" spans="1:69" x14ac:dyDescent="0.2">
      <c r="A39" s="25"/>
      <c r="B39" s="5"/>
      <c r="C39" s="120" t="s">
        <v>331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4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18">
        <f t="shared" si="7"/>
        <v>0</v>
      </c>
      <c r="AQ39" s="219"/>
      <c r="AR39" s="219"/>
      <c r="AS39" s="219"/>
      <c r="AT39" s="219"/>
      <c r="AU39" s="219"/>
      <c r="AV39" s="220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19">
        <f t="shared" si="8"/>
        <v>0</v>
      </c>
      <c r="BL39" s="219"/>
      <c r="BM39" s="219"/>
      <c r="BN39" s="219"/>
      <c r="BO39" s="219"/>
      <c r="BP39" s="219"/>
      <c r="BQ39" s="220"/>
    </row>
    <row r="40" spans="1:69" x14ac:dyDescent="0.2">
      <c r="A40" s="25"/>
      <c r="B40" s="5"/>
      <c r="C40" s="120" t="s">
        <v>252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4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18">
        <f t="shared" si="7"/>
        <v>0</v>
      </c>
      <c r="AQ40" s="219"/>
      <c r="AR40" s="219"/>
      <c r="AS40" s="219"/>
      <c r="AT40" s="219"/>
      <c r="AU40" s="219"/>
      <c r="AV40" s="220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19">
        <f t="shared" si="8"/>
        <v>0</v>
      </c>
      <c r="BL40" s="219"/>
      <c r="BM40" s="219"/>
      <c r="BN40" s="219"/>
      <c r="BO40" s="219"/>
      <c r="BP40" s="219"/>
      <c r="BQ40" s="220"/>
    </row>
    <row r="41" spans="1:69" x14ac:dyDescent="0.2">
      <c r="A41" s="25"/>
      <c r="B41" s="5"/>
      <c r="C41" s="120" t="s">
        <v>253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4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18">
        <f t="shared" si="7"/>
        <v>0</v>
      </c>
      <c r="AQ41" s="219"/>
      <c r="AR41" s="219"/>
      <c r="AS41" s="219"/>
      <c r="AT41" s="219"/>
      <c r="AU41" s="219"/>
      <c r="AV41" s="220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19">
        <f t="shared" si="8"/>
        <v>0</v>
      </c>
      <c r="BL41" s="219"/>
      <c r="BM41" s="219"/>
      <c r="BN41" s="219"/>
      <c r="BO41" s="219"/>
      <c r="BP41" s="219"/>
      <c r="BQ41" s="220"/>
    </row>
    <row r="42" spans="1:69" x14ac:dyDescent="0.2">
      <c r="A42" s="278" t="s">
        <v>221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80"/>
      <c r="AB42" s="234">
        <f>SUM(AB11+AB19+AB27+AB37)</f>
        <v>0</v>
      </c>
      <c r="AC42" s="235"/>
      <c r="AD42" s="235"/>
      <c r="AE42" s="235"/>
      <c r="AF42" s="235"/>
      <c r="AG42" s="235"/>
      <c r="AH42" s="236"/>
      <c r="AI42" s="234">
        <f t="shared" ref="AI42" si="9">SUM(AI11+AI19+AI27+AI37)</f>
        <v>0</v>
      </c>
      <c r="AJ42" s="235"/>
      <c r="AK42" s="235"/>
      <c r="AL42" s="235"/>
      <c r="AM42" s="235"/>
      <c r="AN42" s="235"/>
      <c r="AO42" s="236"/>
      <c r="AP42" s="234">
        <f t="shared" ref="AP42" si="10">SUM(AP11+AP19+AP27+AP37)</f>
        <v>0</v>
      </c>
      <c r="AQ42" s="235"/>
      <c r="AR42" s="235"/>
      <c r="AS42" s="235"/>
      <c r="AT42" s="235"/>
      <c r="AU42" s="235"/>
      <c r="AV42" s="236"/>
      <c r="AW42" s="234">
        <f t="shared" ref="AW42" si="11">SUM(AW11+AW19+AW27+AW37)</f>
        <v>0</v>
      </c>
      <c r="AX42" s="235"/>
      <c r="AY42" s="235"/>
      <c r="AZ42" s="235"/>
      <c r="BA42" s="235"/>
      <c r="BB42" s="235"/>
      <c r="BC42" s="236"/>
      <c r="BD42" s="234">
        <f t="shared" ref="BD42" si="12">SUM(BD11+BD19+BD27+BD37)</f>
        <v>0</v>
      </c>
      <c r="BE42" s="235"/>
      <c r="BF42" s="235"/>
      <c r="BG42" s="235"/>
      <c r="BH42" s="235"/>
      <c r="BI42" s="235"/>
      <c r="BJ42" s="236"/>
      <c r="BK42" s="277">
        <f t="shared" ref="BK42" si="13">SUM(BK11+BK19+BK27+BK37)</f>
        <v>0</v>
      </c>
      <c r="BL42" s="277"/>
      <c r="BM42" s="277"/>
      <c r="BN42" s="277"/>
      <c r="BO42" s="277"/>
      <c r="BP42" s="277"/>
      <c r="BQ42" s="277"/>
    </row>
    <row r="43" spans="1:69" x14ac:dyDescent="0.2">
      <c r="A43" s="8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5"/>
      <c r="BL43" s="5"/>
      <c r="BM43" s="5"/>
      <c r="BN43" s="5"/>
      <c r="BO43" s="5"/>
      <c r="BP43" s="5"/>
      <c r="BQ43" s="5"/>
    </row>
  </sheetData>
  <sheetProtection algorithmName="SHA-512" hashValue="PjmafYllHtVq4035NKmV96bZdAVrTC4daVt3TYTDEPpjBO0i3wGliEb24N3vFEjKq4ayRVfpMPar5XXqGU/yrg==" saltValue="7UtekPEUUgZrOmFjB4kVPQ==" spinCount="100000" sheet="1" objects="1" scenarios="1" selectLockedCells="1"/>
  <protectedRanges>
    <protectedRange sqref="BD43:BH43 BK42:BO42 AW12:BA18 AB12:AF18 AI12:AM18 AB28:AF36 BD20:BH26 AI20:AM26 AB20:AF26 BD12:BH18 AW38:BA41 AB38:AF41 AI38:AM41 BD38:BH41 AW28:BA36 BD28:BH36 AI28:AM36 AW20:BA26" name="Rango1"/>
    <protectedRange sqref="D4:F4" name="Rango1_2"/>
  </protectedRanges>
  <mergeCells count="206">
    <mergeCell ref="BK42:BQ42"/>
    <mergeCell ref="A42:AA42"/>
    <mergeCell ref="AB42:AH42"/>
    <mergeCell ref="AI42:AO42"/>
    <mergeCell ref="AP42:AV42"/>
    <mergeCell ref="AW42:BC42"/>
    <mergeCell ref="BD42:BJ42"/>
    <mergeCell ref="AB41:AH41"/>
    <mergeCell ref="AI41:AO41"/>
    <mergeCell ref="AP41:AV41"/>
    <mergeCell ref="AW41:BC41"/>
    <mergeCell ref="BD41:BJ41"/>
    <mergeCell ref="BK41:BQ41"/>
    <mergeCell ref="AB40:AH40"/>
    <mergeCell ref="AI40:AO40"/>
    <mergeCell ref="AP40:AV40"/>
    <mergeCell ref="AW40:BC40"/>
    <mergeCell ref="BD40:BJ40"/>
    <mergeCell ref="BK40:BQ40"/>
    <mergeCell ref="AB39:AH39"/>
    <mergeCell ref="AI39:AO39"/>
    <mergeCell ref="AP39:AV39"/>
    <mergeCell ref="AW39:BC39"/>
    <mergeCell ref="BD39:BJ39"/>
    <mergeCell ref="BK39:BQ39"/>
    <mergeCell ref="AB38:AH38"/>
    <mergeCell ref="AI38:AO38"/>
    <mergeCell ref="AP38:AV38"/>
    <mergeCell ref="AW38:BC38"/>
    <mergeCell ref="BD38:BJ38"/>
    <mergeCell ref="BK38:BQ38"/>
    <mergeCell ref="AB37:AH37"/>
    <mergeCell ref="AI37:AO37"/>
    <mergeCell ref="AP37:AV37"/>
    <mergeCell ref="AW37:BC37"/>
    <mergeCell ref="BD37:BJ37"/>
    <mergeCell ref="BK37:BQ37"/>
    <mergeCell ref="AB36:AH36"/>
    <mergeCell ref="AI36:AO36"/>
    <mergeCell ref="AP36:AV36"/>
    <mergeCell ref="AW36:BC36"/>
    <mergeCell ref="BD36:BJ36"/>
    <mergeCell ref="BK36:BQ36"/>
    <mergeCell ref="AB35:AH35"/>
    <mergeCell ref="AI35:AO35"/>
    <mergeCell ref="AP35:AV35"/>
    <mergeCell ref="AW35:BC35"/>
    <mergeCell ref="BD35:BJ35"/>
    <mergeCell ref="BK35:BQ35"/>
    <mergeCell ref="AB34:AH34"/>
    <mergeCell ref="AI34:AO34"/>
    <mergeCell ref="AP34:AV34"/>
    <mergeCell ref="AW34:BC34"/>
    <mergeCell ref="BD34:BJ34"/>
    <mergeCell ref="BK34:BQ34"/>
    <mergeCell ref="AB33:AH33"/>
    <mergeCell ref="AI33:AO33"/>
    <mergeCell ref="AP33:AV33"/>
    <mergeCell ref="AW33:BC33"/>
    <mergeCell ref="BD33:BJ33"/>
    <mergeCell ref="BK33:BQ33"/>
    <mergeCell ref="AB32:AH32"/>
    <mergeCell ref="AI32:AO32"/>
    <mergeCell ref="AP32:AV32"/>
    <mergeCell ref="AW32:BC32"/>
    <mergeCell ref="BD32:BJ32"/>
    <mergeCell ref="BK32:BQ32"/>
    <mergeCell ref="AB31:AH31"/>
    <mergeCell ref="AI31:AO31"/>
    <mergeCell ref="AP31:AV31"/>
    <mergeCell ref="AW31:BC31"/>
    <mergeCell ref="BD31:BJ31"/>
    <mergeCell ref="BK31:BQ31"/>
    <mergeCell ref="AB30:AH30"/>
    <mergeCell ref="AI30:AO30"/>
    <mergeCell ref="AP30:AV30"/>
    <mergeCell ref="AW30:BC30"/>
    <mergeCell ref="BD30:BJ30"/>
    <mergeCell ref="BK30:BQ30"/>
    <mergeCell ref="AB29:AH29"/>
    <mergeCell ref="AI29:AO29"/>
    <mergeCell ref="AP29:AV29"/>
    <mergeCell ref="AW29:BC29"/>
    <mergeCell ref="BD29:BJ29"/>
    <mergeCell ref="BK29:BQ29"/>
    <mergeCell ref="AB28:AH28"/>
    <mergeCell ref="AI28:AO28"/>
    <mergeCell ref="AP28:AV28"/>
    <mergeCell ref="AW28:BC28"/>
    <mergeCell ref="BD28:BJ28"/>
    <mergeCell ref="BK28:BQ28"/>
    <mergeCell ref="AB27:AH27"/>
    <mergeCell ref="AI27:AO27"/>
    <mergeCell ref="AP27:AV27"/>
    <mergeCell ref="AW27:BC27"/>
    <mergeCell ref="BD27:BJ27"/>
    <mergeCell ref="BK27:BQ27"/>
    <mergeCell ref="AB26:AH26"/>
    <mergeCell ref="AI26:AO26"/>
    <mergeCell ref="AP26:AV26"/>
    <mergeCell ref="AW26:BC26"/>
    <mergeCell ref="BD26:BJ26"/>
    <mergeCell ref="BK26:BQ26"/>
    <mergeCell ref="AB25:AH25"/>
    <mergeCell ref="AI25:AO25"/>
    <mergeCell ref="AP25:AV25"/>
    <mergeCell ref="AW25:BC25"/>
    <mergeCell ref="BD25:BJ25"/>
    <mergeCell ref="BK25:BQ25"/>
    <mergeCell ref="AB24:AH24"/>
    <mergeCell ref="AI24:AO24"/>
    <mergeCell ref="AP24:AV24"/>
    <mergeCell ref="AW24:BC24"/>
    <mergeCell ref="BD24:BJ24"/>
    <mergeCell ref="BK24:BQ24"/>
    <mergeCell ref="AB23:AH23"/>
    <mergeCell ref="AI23:AO23"/>
    <mergeCell ref="AP23:AV23"/>
    <mergeCell ref="AW23:BC23"/>
    <mergeCell ref="BD23:BJ23"/>
    <mergeCell ref="BK23:BQ23"/>
    <mergeCell ref="AB22:AH22"/>
    <mergeCell ref="AI22:AO22"/>
    <mergeCell ref="AP22:AV22"/>
    <mergeCell ref="AW22:BC22"/>
    <mergeCell ref="BD22:BJ22"/>
    <mergeCell ref="BK22:BQ22"/>
    <mergeCell ref="AB21:AH21"/>
    <mergeCell ref="AI21:AO21"/>
    <mergeCell ref="AP21:AV21"/>
    <mergeCell ref="AW21:BC21"/>
    <mergeCell ref="BD21:BJ21"/>
    <mergeCell ref="BK21:BQ21"/>
    <mergeCell ref="AB20:AH20"/>
    <mergeCell ref="AI20:AO20"/>
    <mergeCell ref="AP20:AV20"/>
    <mergeCell ref="AW20:BC20"/>
    <mergeCell ref="BD20:BJ20"/>
    <mergeCell ref="BK20:BQ20"/>
    <mergeCell ref="AB19:AH19"/>
    <mergeCell ref="AI19:AO19"/>
    <mergeCell ref="AP19:AV19"/>
    <mergeCell ref="AW19:BC19"/>
    <mergeCell ref="BD19:BJ19"/>
    <mergeCell ref="BK19:BQ19"/>
    <mergeCell ref="AB18:AH18"/>
    <mergeCell ref="AI18:AO18"/>
    <mergeCell ref="AP18:AV18"/>
    <mergeCell ref="AW18:BC18"/>
    <mergeCell ref="BD18:BJ18"/>
    <mergeCell ref="BK18:BQ18"/>
    <mergeCell ref="AB17:AH17"/>
    <mergeCell ref="AI17:AO17"/>
    <mergeCell ref="AP17:AV17"/>
    <mergeCell ref="AW17:BC17"/>
    <mergeCell ref="BD17:BJ17"/>
    <mergeCell ref="BK17:BQ17"/>
    <mergeCell ref="AB16:AH16"/>
    <mergeCell ref="AI16:AO16"/>
    <mergeCell ref="AP16:AV16"/>
    <mergeCell ref="AW16:BC16"/>
    <mergeCell ref="BD16:BJ16"/>
    <mergeCell ref="BK16:BQ16"/>
    <mergeCell ref="AB15:AH15"/>
    <mergeCell ref="AI15:AO15"/>
    <mergeCell ref="AP15:AV15"/>
    <mergeCell ref="AW15:BC15"/>
    <mergeCell ref="BD15:BJ15"/>
    <mergeCell ref="BK15:BQ15"/>
    <mergeCell ref="AB14:AH14"/>
    <mergeCell ref="AI14:AO14"/>
    <mergeCell ref="AP14:AV14"/>
    <mergeCell ref="AW14:BC14"/>
    <mergeCell ref="BD14:BJ14"/>
    <mergeCell ref="BK14:BQ14"/>
    <mergeCell ref="AB13:AH13"/>
    <mergeCell ref="AI13:AO13"/>
    <mergeCell ref="AP13:AV13"/>
    <mergeCell ref="AW13:BC13"/>
    <mergeCell ref="BD13:BJ13"/>
    <mergeCell ref="BK13:BQ13"/>
    <mergeCell ref="AB12:AH12"/>
    <mergeCell ref="AI12:AO12"/>
    <mergeCell ref="AP12:AV12"/>
    <mergeCell ref="AW12:BC12"/>
    <mergeCell ref="BD12:BJ12"/>
    <mergeCell ref="BK12:BQ12"/>
    <mergeCell ref="AB11:AH11"/>
    <mergeCell ref="AI11:AO11"/>
    <mergeCell ref="AP11:AV11"/>
    <mergeCell ref="AW11:BC11"/>
    <mergeCell ref="BD11:BJ11"/>
    <mergeCell ref="BK11:BQ11"/>
    <mergeCell ref="AW8:BC9"/>
    <mergeCell ref="BD8:BJ9"/>
    <mergeCell ref="A1:BQ1"/>
    <mergeCell ref="A2:BQ2"/>
    <mergeCell ref="A3:BQ3"/>
    <mergeCell ref="D4:F4"/>
    <mergeCell ref="A7:AA9"/>
    <mergeCell ref="AB7:BJ7"/>
    <mergeCell ref="BK7:BQ9"/>
    <mergeCell ref="AB8:AH9"/>
    <mergeCell ref="AI8:AO9"/>
    <mergeCell ref="AP8:AV9"/>
    <mergeCell ref="H5:BQ5"/>
  </mergeCells>
  <conditionalFormatting sqref="BK42">
    <cfRule type="cellIs" dxfId="75" priority="12" stopIfTrue="1" operator="notEqual">
      <formula>""</formula>
    </cfRule>
  </conditionalFormatting>
  <conditionalFormatting sqref="AB13:AB18 AI13:AI18">
    <cfRule type="cellIs" dxfId="74" priority="10" stopIfTrue="1" operator="notEqual">
      <formula>""</formula>
    </cfRule>
  </conditionalFormatting>
  <conditionalFormatting sqref="AB12">
    <cfRule type="cellIs" dxfId="73" priority="11" stopIfTrue="1" operator="notEqual">
      <formula>""</formula>
    </cfRule>
  </conditionalFormatting>
  <conditionalFormatting sqref="AI12">
    <cfRule type="cellIs" dxfId="72" priority="9" stopIfTrue="1" operator="notEqual">
      <formula>""</formula>
    </cfRule>
  </conditionalFormatting>
  <conditionalFormatting sqref="AW12:AW18 BD12:BD18">
    <cfRule type="cellIs" dxfId="71" priority="8" stopIfTrue="1" operator="notEqual">
      <formula>""</formula>
    </cfRule>
  </conditionalFormatting>
  <conditionalFormatting sqref="AB20:AB26 AI20:AI26">
    <cfRule type="cellIs" dxfId="70" priority="7" stopIfTrue="1" operator="notEqual">
      <formula>""</formula>
    </cfRule>
  </conditionalFormatting>
  <conditionalFormatting sqref="AW20:AW26 BD20:BD26">
    <cfRule type="cellIs" dxfId="69" priority="6" stopIfTrue="1" operator="notEqual">
      <formula>""</formula>
    </cfRule>
  </conditionalFormatting>
  <conditionalFormatting sqref="AB28:AB36 AI28:AI36">
    <cfRule type="cellIs" dxfId="68" priority="5" stopIfTrue="1" operator="notEqual">
      <formula>""</formula>
    </cfRule>
  </conditionalFormatting>
  <conditionalFormatting sqref="AB38:AB41 AI38:AI41">
    <cfRule type="cellIs" dxfId="67" priority="4" stopIfTrue="1" operator="notEqual">
      <formula>""</formula>
    </cfRule>
  </conditionalFormatting>
  <conditionalFormatting sqref="AW28:AW36 BD28:BD36">
    <cfRule type="cellIs" dxfId="66" priority="3" stopIfTrue="1" operator="notEqual">
      <formula>""</formula>
    </cfRule>
  </conditionalFormatting>
  <conditionalFormatting sqref="AW38:AW41 BD38:BD41">
    <cfRule type="cellIs" dxfId="65" priority="2" stopIfTrue="1" operator="notEqual">
      <formula>""</formula>
    </cfRule>
  </conditionalFormatting>
  <conditionalFormatting sqref="D4">
    <cfRule type="cellIs" dxfId="64" priority="1" stopIfTrue="1" operator="notEqual">
      <formula>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BH27"/>
  <sheetViews>
    <sheetView showGridLines="0" workbookViewId="0">
      <pane ySplit="6" topLeftCell="A7" activePane="bottomLeft" state="frozen"/>
      <selection activeCell="F23" sqref="F23"/>
      <selection pane="bottomLeft" activeCell="C23" sqref="C23:AA23"/>
    </sheetView>
  </sheetViews>
  <sheetFormatPr baseColWidth="10" defaultRowHeight="12.75" x14ac:dyDescent="0.2"/>
  <cols>
    <col min="1" max="27" width="2.28515625" style="2" customWidth="1"/>
    <col min="28" max="60" width="2.28515625" style="41" customWidth="1"/>
    <col min="61" max="16384" width="11.42578125" style="20"/>
  </cols>
  <sheetData>
    <row r="1" spans="1:60" x14ac:dyDescent="0.2">
      <c r="A1" s="157" t="s">
        <v>130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</row>
    <row r="2" spans="1:60" x14ac:dyDescent="0.2">
      <c r="A2" s="157" t="s">
        <v>285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60" x14ac:dyDescent="0.2">
      <c r="A3" s="1" t="s">
        <v>56</v>
      </c>
      <c r="B3" s="1"/>
      <c r="C3" s="1"/>
      <c r="D3" s="205"/>
      <c r="E3" s="205"/>
      <c r="F3" s="20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1"/>
      <c r="AC3" s="122"/>
      <c r="AD3" s="21"/>
      <c r="AE3" s="1"/>
      <c r="AF3" s="1"/>
      <c r="AG3" s="1"/>
      <c r="AH3" s="1"/>
      <c r="AI3" s="21"/>
      <c r="AJ3" s="21"/>
      <c r="AK3" s="21"/>
      <c r="AL3" s="21"/>
      <c r="AM3" s="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x14ac:dyDescent="0.2">
      <c r="A4" s="1" t="s">
        <v>57</v>
      </c>
      <c r="B4" s="1"/>
      <c r="C4" s="1"/>
      <c r="D4" s="1"/>
      <c r="E4" s="1"/>
      <c r="F4" s="1"/>
      <c r="G4" s="15"/>
      <c r="H4" s="15"/>
      <c r="I4" s="15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</row>
    <row r="5" spans="1:60" x14ac:dyDescent="0.2"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x14ac:dyDescent="0.2">
      <c r="A6" s="272" t="s">
        <v>254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1" t="s">
        <v>255</v>
      </c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 t="s">
        <v>256</v>
      </c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 t="s">
        <v>130</v>
      </c>
      <c r="AY6" s="271"/>
      <c r="AZ6" s="271"/>
      <c r="BA6" s="271"/>
      <c r="BB6" s="271"/>
      <c r="BC6" s="271"/>
      <c r="BD6" s="271"/>
      <c r="BE6" s="271"/>
      <c r="BF6" s="271"/>
      <c r="BG6" s="271"/>
      <c r="BH6" s="271"/>
    </row>
    <row r="7" spans="1:60" x14ac:dyDescent="0.2">
      <c r="A7" s="272" t="s">
        <v>257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</row>
    <row r="8" spans="1:60" x14ac:dyDescent="0.2">
      <c r="A8" s="25"/>
      <c r="B8" s="5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2"/>
      <c r="AB8" s="173"/>
      <c r="AC8" s="174"/>
      <c r="AD8" s="174"/>
      <c r="AE8" s="174"/>
      <c r="AF8" s="174"/>
      <c r="AG8" s="174"/>
      <c r="AH8" s="174"/>
      <c r="AI8" s="174"/>
      <c r="AJ8" s="174"/>
      <c r="AK8" s="174"/>
      <c r="AL8" s="175"/>
      <c r="AM8" s="173"/>
      <c r="AN8" s="174"/>
      <c r="AO8" s="174"/>
      <c r="AP8" s="174"/>
      <c r="AQ8" s="174"/>
      <c r="AR8" s="174"/>
      <c r="AS8" s="174"/>
      <c r="AT8" s="174"/>
      <c r="AU8" s="174"/>
      <c r="AV8" s="174"/>
      <c r="AW8" s="175"/>
      <c r="AX8" s="215">
        <f>AB8-AM8</f>
        <v>0</v>
      </c>
      <c r="AY8" s="216"/>
      <c r="AZ8" s="216"/>
      <c r="BA8" s="216"/>
      <c r="BB8" s="216"/>
      <c r="BC8" s="216"/>
      <c r="BD8" s="216"/>
      <c r="BE8" s="216"/>
      <c r="BF8" s="216"/>
      <c r="BG8" s="216"/>
      <c r="BH8" s="217"/>
    </row>
    <row r="9" spans="1:60" x14ac:dyDescent="0.2">
      <c r="A9" s="25"/>
      <c r="B9" s="5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2"/>
      <c r="AB9" s="173"/>
      <c r="AC9" s="174"/>
      <c r="AD9" s="174"/>
      <c r="AE9" s="174"/>
      <c r="AF9" s="174"/>
      <c r="AG9" s="174"/>
      <c r="AH9" s="174"/>
      <c r="AI9" s="174"/>
      <c r="AJ9" s="174"/>
      <c r="AK9" s="174"/>
      <c r="AL9" s="175"/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5"/>
      <c r="AX9" s="215">
        <f t="shared" ref="AX9:AX14" si="0">AB9-AM9</f>
        <v>0</v>
      </c>
      <c r="AY9" s="216"/>
      <c r="AZ9" s="216"/>
      <c r="BA9" s="216"/>
      <c r="BB9" s="216"/>
      <c r="BC9" s="216"/>
      <c r="BD9" s="216"/>
      <c r="BE9" s="216"/>
      <c r="BF9" s="216"/>
      <c r="BG9" s="216"/>
      <c r="BH9" s="217"/>
    </row>
    <row r="10" spans="1:60" x14ac:dyDescent="0.2">
      <c r="A10" s="25"/>
      <c r="B10" s="5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2"/>
      <c r="AB10" s="173"/>
      <c r="AC10" s="174"/>
      <c r="AD10" s="174"/>
      <c r="AE10" s="174"/>
      <c r="AF10" s="174"/>
      <c r="AG10" s="174"/>
      <c r="AH10" s="174"/>
      <c r="AI10" s="174"/>
      <c r="AJ10" s="174"/>
      <c r="AK10" s="174"/>
      <c r="AL10" s="175"/>
      <c r="AM10" s="173"/>
      <c r="AN10" s="174"/>
      <c r="AO10" s="174"/>
      <c r="AP10" s="174"/>
      <c r="AQ10" s="174"/>
      <c r="AR10" s="174"/>
      <c r="AS10" s="174"/>
      <c r="AT10" s="174"/>
      <c r="AU10" s="174"/>
      <c r="AV10" s="174"/>
      <c r="AW10" s="175"/>
      <c r="AX10" s="215">
        <f t="shared" si="0"/>
        <v>0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7"/>
    </row>
    <row r="11" spans="1:60" x14ac:dyDescent="0.2">
      <c r="A11" s="25"/>
      <c r="B11" s="5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2"/>
      <c r="AB11" s="173"/>
      <c r="AC11" s="174"/>
      <c r="AD11" s="174"/>
      <c r="AE11" s="174"/>
      <c r="AF11" s="174"/>
      <c r="AG11" s="174"/>
      <c r="AH11" s="174"/>
      <c r="AI11" s="174"/>
      <c r="AJ11" s="174"/>
      <c r="AK11" s="174"/>
      <c r="AL11" s="175"/>
      <c r="AM11" s="173"/>
      <c r="AN11" s="174"/>
      <c r="AO11" s="174"/>
      <c r="AP11" s="174"/>
      <c r="AQ11" s="174"/>
      <c r="AR11" s="174"/>
      <c r="AS11" s="174"/>
      <c r="AT11" s="174"/>
      <c r="AU11" s="174"/>
      <c r="AV11" s="174"/>
      <c r="AW11" s="175"/>
      <c r="AX11" s="215">
        <f t="shared" si="0"/>
        <v>0</v>
      </c>
      <c r="AY11" s="216"/>
      <c r="AZ11" s="216"/>
      <c r="BA11" s="216"/>
      <c r="BB11" s="216"/>
      <c r="BC11" s="216"/>
      <c r="BD11" s="216"/>
      <c r="BE11" s="216"/>
      <c r="BF11" s="216"/>
      <c r="BG11" s="216"/>
      <c r="BH11" s="217"/>
    </row>
    <row r="12" spans="1:60" x14ac:dyDescent="0.2">
      <c r="A12" s="25"/>
      <c r="B12" s="5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2"/>
      <c r="AB12" s="173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  <c r="AM12" s="173"/>
      <c r="AN12" s="174"/>
      <c r="AO12" s="174"/>
      <c r="AP12" s="174"/>
      <c r="AQ12" s="174"/>
      <c r="AR12" s="174"/>
      <c r="AS12" s="174"/>
      <c r="AT12" s="174"/>
      <c r="AU12" s="174"/>
      <c r="AV12" s="174"/>
      <c r="AW12" s="175"/>
      <c r="AX12" s="215">
        <f t="shared" si="0"/>
        <v>0</v>
      </c>
      <c r="AY12" s="216"/>
      <c r="AZ12" s="216"/>
      <c r="BA12" s="216"/>
      <c r="BB12" s="216"/>
      <c r="BC12" s="216"/>
      <c r="BD12" s="216"/>
      <c r="BE12" s="216"/>
      <c r="BF12" s="216"/>
      <c r="BG12" s="216"/>
      <c r="BH12" s="217"/>
    </row>
    <row r="13" spans="1:60" x14ac:dyDescent="0.2">
      <c r="A13" s="25"/>
      <c r="B13" s="5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2"/>
      <c r="AB13" s="173"/>
      <c r="AC13" s="174"/>
      <c r="AD13" s="174"/>
      <c r="AE13" s="174"/>
      <c r="AF13" s="174"/>
      <c r="AG13" s="174"/>
      <c r="AH13" s="174"/>
      <c r="AI13" s="174"/>
      <c r="AJ13" s="174"/>
      <c r="AK13" s="174"/>
      <c r="AL13" s="175"/>
      <c r="AM13" s="173"/>
      <c r="AN13" s="174"/>
      <c r="AO13" s="174"/>
      <c r="AP13" s="174"/>
      <c r="AQ13" s="174"/>
      <c r="AR13" s="174"/>
      <c r="AS13" s="174"/>
      <c r="AT13" s="174"/>
      <c r="AU13" s="174"/>
      <c r="AV13" s="174"/>
      <c r="AW13" s="175"/>
      <c r="AX13" s="215">
        <f t="shared" si="0"/>
        <v>0</v>
      </c>
      <c r="AY13" s="216"/>
      <c r="AZ13" s="216"/>
      <c r="BA13" s="216"/>
      <c r="BB13" s="216"/>
      <c r="BC13" s="216"/>
      <c r="BD13" s="216"/>
      <c r="BE13" s="216"/>
      <c r="BF13" s="216"/>
      <c r="BG13" s="216"/>
      <c r="BH13" s="217"/>
    </row>
    <row r="14" spans="1:60" x14ac:dyDescent="0.2">
      <c r="A14" s="25"/>
      <c r="B14" s="5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2"/>
      <c r="AB14" s="173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73"/>
      <c r="AN14" s="174"/>
      <c r="AO14" s="174"/>
      <c r="AP14" s="174"/>
      <c r="AQ14" s="174"/>
      <c r="AR14" s="174"/>
      <c r="AS14" s="174"/>
      <c r="AT14" s="174"/>
      <c r="AU14" s="174"/>
      <c r="AV14" s="174"/>
      <c r="AW14" s="175"/>
      <c r="AX14" s="215">
        <f t="shared" si="0"/>
        <v>0</v>
      </c>
      <c r="AY14" s="216"/>
      <c r="AZ14" s="216"/>
      <c r="BA14" s="216"/>
      <c r="BB14" s="216"/>
      <c r="BC14" s="216"/>
      <c r="BD14" s="216"/>
      <c r="BE14" s="216"/>
      <c r="BF14" s="216"/>
      <c r="BG14" s="216"/>
      <c r="BH14" s="217"/>
    </row>
    <row r="15" spans="1:60" x14ac:dyDescent="0.2">
      <c r="A15" s="283" t="s">
        <v>332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35">
        <f>SUM(AB8:AL14)</f>
        <v>0</v>
      </c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>
        <f>SUM(AM8:AW14)</f>
        <v>0</v>
      </c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85">
        <f>SUM(AX8:BH14)</f>
        <v>0</v>
      </c>
      <c r="AY15" s="286"/>
      <c r="AZ15" s="286"/>
      <c r="BA15" s="286"/>
      <c r="BB15" s="286"/>
      <c r="BC15" s="286"/>
      <c r="BD15" s="286"/>
      <c r="BE15" s="286"/>
      <c r="BF15" s="286"/>
      <c r="BG15" s="286"/>
      <c r="BH15" s="287"/>
    </row>
    <row r="16" spans="1:60" x14ac:dyDescent="0.2">
      <c r="A16" s="272" t="s">
        <v>258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</row>
    <row r="17" spans="1:60" x14ac:dyDescent="0.2">
      <c r="A17" s="25"/>
      <c r="B17" s="5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  <c r="AB17" s="173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  <c r="AM17" s="173"/>
      <c r="AN17" s="174"/>
      <c r="AO17" s="174"/>
      <c r="AP17" s="174"/>
      <c r="AQ17" s="174"/>
      <c r="AR17" s="174"/>
      <c r="AS17" s="174"/>
      <c r="AT17" s="174"/>
      <c r="AU17" s="174"/>
      <c r="AV17" s="174"/>
      <c r="AW17" s="175"/>
      <c r="AX17" s="215">
        <f t="shared" ref="AX17:AX23" si="1">AB17-AM17</f>
        <v>0</v>
      </c>
      <c r="AY17" s="216"/>
      <c r="AZ17" s="216"/>
      <c r="BA17" s="216"/>
      <c r="BB17" s="216"/>
      <c r="BC17" s="216"/>
      <c r="BD17" s="216"/>
      <c r="BE17" s="216"/>
      <c r="BF17" s="216"/>
      <c r="BG17" s="216"/>
      <c r="BH17" s="217"/>
    </row>
    <row r="18" spans="1:60" x14ac:dyDescent="0.2">
      <c r="A18" s="25"/>
      <c r="B18" s="5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2"/>
      <c r="AB18" s="173"/>
      <c r="AC18" s="174"/>
      <c r="AD18" s="174"/>
      <c r="AE18" s="174"/>
      <c r="AF18" s="174"/>
      <c r="AG18" s="174"/>
      <c r="AH18" s="174"/>
      <c r="AI18" s="174"/>
      <c r="AJ18" s="174"/>
      <c r="AK18" s="174"/>
      <c r="AL18" s="175"/>
      <c r="AM18" s="173"/>
      <c r="AN18" s="174"/>
      <c r="AO18" s="174"/>
      <c r="AP18" s="174"/>
      <c r="AQ18" s="174"/>
      <c r="AR18" s="174"/>
      <c r="AS18" s="174"/>
      <c r="AT18" s="174"/>
      <c r="AU18" s="174"/>
      <c r="AV18" s="174"/>
      <c r="AW18" s="175"/>
      <c r="AX18" s="215">
        <f t="shared" si="1"/>
        <v>0</v>
      </c>
      <c r="AY18" s="216"/>
      <c r="AZ18" s="216"/>
      <c r="BA18" s="216"/>
      <c r="BB18" s="216"/>
      <c r="BC18" s="216"/>
      <c r="BD18" s="216"/>
      <c r="BE18" s="216"/>
      <c r="BF18" s="216"/>
      <c r="BG18" s="216"/>
      <c r="BH18" s="217"/>
    </row>
    <row r="19" spans="1:60" x14ac:dyDescent="0.2">
      <c r="A19" s="25"/>
      <c r="B19" s="5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  <c r="AB19" s="173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M19" s="173"/>
      <c r="AN19" s="174"/>
      <c r="AO19" s="174"/>
      <c r="AP19" s="174"/>
      <c r="AQ19" s="174"/>
      <c r="AR19" s="174"/>
      <c r="AS19" s="174"/>
      <c r="AT19" s="174"/>
      <c r="AU19" s="174"/>
      <c r="AV19" s="174"/>
      <c r="AW19" s="175"/>
      <c r="AX19" s="215">
        <f t="shared" si="1"/>
        <v>0</v>
      </c>
      <c r="AY19" s="216"/>
      <c r="AZ19" s="216"/>
      <c r="BA19" s="216"/>
      <c r="BB19" s="216"/>
      <c r="BC19" s="216"/>
      <c r="BD19" s="216"/>
      <c r="BE19" s="216"/>
      <c r="BF19" s="216"/>
      <c r="BG19" s="216"/>
      <c r="BH19" s="217"/>
    </row>
    <row r="20" spans="1:60" x14ac:dyDescent="0.2">
      <c r="A20" s="25"/>
      <c r="B20" s="5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2"/>
      <c r="AB20" s="173"/>
      <c r="AC20" s="174"/>
      <c r="AD20" s="174"/>
      <c r="AE20" s="174"/>
      <c r="AF20" s="174"/>
      <c r="AG20" s="174"/>
      <c r="AH20" s="174"/>
      <c r="AI20" s="174"/>
      <c r="AJ20" s="174"/>
      <c r="AK20" s="174"/>
      <c r="AL20" s="175"/>
      <c r="AM20" s="173"/>
      <c r="AN20" s="174"/>
      <c r="AO20" s="174"/>
      <c r="AP20" s="174"/>
      <c r="AQ20" s="174"/>
      <c r="AR20" s="174"/>
      <c r="AS20" s="174"/>
      <c r="AT20" s="174"/>
      <c r="AU20" s="174"/>
      <c r="AV20" s="174"/>
      <c r="AW20" s="175"/>
      <c r="AX20" s="215">
        <f t="shared" si="1"/>
        <v>0</v>
      </c>
      <c r="AY20" s="216"/>
      <c r="AZ20" s="216"/>
      <c r="BA20" s="216"/>
      <c r="BB20" s="216"/>
      <c r="BC20" s="216"/>
      <c r="BD20" s="216"/>
      <c r="BE20" s="216"/>
      <c r="BF20" s="216"/>
      <c r="BG20" s="216"/>
      <c r="BH20" s="217"/>
    </row>
    <row r="21" spans="1:60" x14ac:dyDescent="0.2">
      <c r="A21" s="25"/>
      <c r="B21" s="5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2"/>
      <c r="AB21" s="173"/>
      <c r="AC21" s="174"/>
      <c r="AD21" s="174"/>
      <c r="AE21" s="174"/>
      <c r="AF21" s="174"/>
      <c r="AG21" s="174"/>
      <c r="AH21" s="174"/>
      <c r="AI21" s="174"/>
      <c r="AJ21" s="174"/>
      <c r="AK21" s="174"/>
      <c r="AL21" s="175"/>
      <c r="AM21" s="173"/>
      <c r="AN21" s="174"/>
      <c r="AO21" s="174"/>
      <c r="AP21" s="174"/>
      <c r="AQ21" s="174"/>
      <c r="AR21" s="174"/>
      <c r="AS21" s="174"/>
      <c r="AT21" s="174"/>
      <c r="AU21" s="174"/>
      <c r="AV21" s="174"/>
      <c r="AW21" s="175"/>
      <c r="AX21" s="215">
        <f t="shared" si="1"/>
        <v>0</v>
      </c>
      <c r="AY21" s="216"/>
      <c r="AZ21" s="216"/>
      <c r="BA21" s="216"/>
      <c r="BB21" s="216"/>
      <c r="BC21" s="216"/>
      <c r="BD21" s="216"/>
      <c r="BE21" s="216"/>
      <c r="BF21" s="216"/>
      <c r="BG21" s="216"/>
      <c r="BH21" s="217"/>
    </row>
    <row r="22" spans="1:60" x14ac:dyDescent="0.2">
      <c r="A22" s="25"/>
      <c r="B22" s="5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2"/>
      <c r="AB22" s="173"/>
      <c r="AC22" s="174"/>
      <c r="AD22" s="174"/>
      <c r="AE22" s="174"/>
      <c r="AF22" s="174"/>
      <c r="AG22" s="174"/>
      <c r="AH22" s="174"/>
      <c r="AI22" s="174"/>
      <c r="AJ22" s="174"/>
      <c r="AK22" s="174"/>
      <c r="AL22" s="175"/>
      <c r="AM22" s="173"/>
      <c r="AN22" s="174"/>
      <c r="AO22" s="174"/>
      <c r="AP22" s="174"/>
      <c r="AQ22" s="174"/>
      <c r="AR22" s="174"/>
      <c r="AS22" s="174"/>
      <c r="AT22" s="174"/>
      <c r="AU22" s="174"/>
      <c r="AV22" s="174"/>
      <c r="AW22" s="175"/>
      <c r="AX22" s="215">
        <f t="shared" si="1"/>
        <v>0</v>
      </c>
      <c r="AY22" s="216"/>
      <c r="AZ22" s="216"/>
      <c r="BA22" s="216"/>
      <c r="BB22" s="216"/>
      <c r="BC22" s="216"/>
      <c r="BD22" s="216"/>
      <c r="BE22" s="216"/>
      <c r="BF22" s="216"/>
      <c r="BG22" s="216"/>
      <c r="BH22" s="217"/>
    </row>
    <row r="23" spans="1:60" x14ac:dyDescent="0.2">
      <c r="A23" s="25"/>
      <c r="B23" s="5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173"/>
      <c r="AC23" s="174"/>
      <c r="AD23" s="174"/>
      <c r="AE23" s="174"/>
      <c r="AF23" s="174"/>
      <c r="AG23" s="174"/>
      <c r="AH23" s="174"/>
      <c r="AI23" s="174"/>
      <c r="AJ23" s="174"/>
      <c r="AK23" s="174"/>
      <c r="AL23" s="175"/>
      <c r="AM23" s="173"/>
      <c r="AN23" s="174"/>
      <c r="AO23" s="174"/>
      <c r="AP23" s="174"/>
      <c r="AQ23" s="174"/>
      <c r="AR23" s="174"/>
      <c r="AS23" s="174"/>
      <c r="AT23" s="174"/>
      <c r="AU23" s="174"/>
      <c r="AV23" s="174"/>
      <c r="AW23" s="175"/>
      <c r="AX23" s="215">
        <f t="shared" si="1"/>
        <v>0</v>
      </c>
      <c r="AY23" s="216"/>
      <c r="AZ23" s="216"/>
      <c r="BA23" s="216"/>
      <c r="BB23" s="216"/>
      <c r="BC23" s="216"/>
      <c r="BD23" s="216"/>
      <c r="BE23" s="216"/>
      <c r="BF23" s="216"/>
      <c r="BG23" s="216"/>
      <c r="BH23" s="217"/>
    </row>
    <row r="24" spans="1:60" x14ac:dyDescent="0.2">
      <c r="A24" s="278" t="s">
        <v>259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35">
        <f>SUM(AB17:AL23)</f>
        <v>0</v>
      </c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>
        <f>SUM(AM17:AW23)</f>
        <v>0</v>
      </c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85">
        <f>SUM(AX17:BH23)</f>
        <v>0</v>
      </c>
      <c r="AY24" s="286"/>
      <c r="AZ24" s="286"/>
      <c r="BA24" s="286"/>
      <c r="BB24" s="286"/>
      <c r="BC24" s="286"/>
      <c r="BD24" s="286"/>
      <c r="BE24" s="286"/>
      <c r="BF24" s="286"/>
      <c r="BG24" s="286"/>
      <c r="BH24" s="287"/>
    </row>
    <row r="25" spans="1:60" x14ac:dyDescent="0.2">
      <c r="A25" s="23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</row>
    <row r="26" spans="1:60" x14ac:dyDescent="0.2">
      <c r="A26" s="278" t="s">
        <v>166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80"/>
      <c r="AB26" s="234">
        <f>SUM(AB15+AB24)</f>
        <v>0</v>
      </c>
      <c r="AC26" s="235"/>
      <c r="AD26" s="235"/>
      <c r="AE26" s="235"/>
      <c r="AF26" s="235"/>
      <c r="AG26" s="235"/>
      <c r="AH26" s="235"/>
      <c r="AI26" s="235"/>
      <c r="AJ26" s="235"/>
      <c r="AK26" s="235"/>
      <c r="AL26" s="236"/>
      <c r="AM26" s="234">
        <f>SUM(AM15+AM24)</f>
        <v>0</v>
      </c>
      <c r="AN26" s="235"/>
      <c r="AO26" s="235"/>
      <c r="AP26" s="235"/>
      <c r="AQ26" s="235"/>
      <c r="AR26" s="235"/>
      <c r="AS26" s="235"/>
      <c r="AT26" s="235"/>
      <c r="AU26" s="235"/>
      <c r="AV26" s="235"/>
      <c r="AW26" s="236"/>
      <c r="AX26" s="234">
        <f>SUM(AX15+AX24)</f>
        <v>0</v>
      </c>
      <c r="AY26" s="235"/>
      <c r="AZ26" s="235"/>
      <c r="BA26" s="235"/>
      <c r="BB26" s="235"/>
      <c r="BC26" s="235"/>
      <c r="BD26" s="235"/>
      <c r="BE26" s="235"/>
      <c r="BF26" s="235"/>
      <c r="BG26" s="235"/>
      <c r="BH26" s="236"/>
    </row>
    <row r="27" spans="1:60" x14ac:dyDescent="0.2">
      <c r="A27" s="8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</sheetData>
  <sheetProtection algorithmName="SHA-512" hashValue="/H3EREd0IIS/Vih7Pd549ypmgzGRvXEo/A1TE76b89yndEwB++PNZt/XpWzNkxmMly9rILP2iBqnJsPoggMHTg==" saltValue="tVYzY07+WI0dd2L59f54rA==" spinCount="100000" sheet="1" objects="1" scenarios="1" selectLockedCells="1"/>
  <protectedRanges>
    <protectedRange sqref="AB17:AI23 AM8:AU14 AM17:AU23 AB8:AI14" name="Rango1"/>
    <protectedRange sqref="D3:F3" name="Rango1_1"/>
  </protectedRanges>
  <mergeCells count="79">
    <mergeCell ref="C19:AA19"/>
    <mergeCell ref="C20:AA20"/>
    <mergeCell ref="C21:AA21"/>
    <mergeCell ref="C22:AA22"/>
    <mergeCell ref="C23:AA23"/>
    <mergeCell ref="C10:AA10"/>
    <mergeCell ref="C11:AA11"/>
    <mergeCell ref="C12:AA12"/>
    <mergeCell ref="C13:AA13"/>
    <mergeCell ref="C14:AA14"/>
    <mergeCell ref="A26:AA26"/>
    <mergeCell ref="AB26:AL26"/>
    <mergeCell ref="AM26:AW26"/>
    <mergeCell ref="AX26:BH26"/>
    <mergeCell ref="A25:BH25"/>
    <mergeCell ref="AB23:AL23"/>
    <mergeCell ref="AM23:AW23"/>
    <mergeCell ref="AX23:BH23"/>
    <mergeCell ref="A24:AA24"/>
    <mergeCell ref="AB24:AL24"/>
    <mergeCell ref="AM24:AW24"/>
    <mergeCell ref="AX24:BH24"/>
    <mergeCell ref="AB21:AL21"/>
    <mergeCell ref="AM21:AW21"/>
    <mergeCell ref="AX21:BH21"/>
    <mergeCell ref="AB22:AL22"/>
    <mergeCell ref="AM22:AW22"/>
    <mergeCell ref="AX22:BH22"/>
    <mergeCell ref="AB19:AL19"/>
    <mergeCell ref="AM19:AW19"/>
    <mergeCell ref="AX19:BH19"/>
    <mergeCell ref="AB20:AL20"/>
    <mergeCell ref="AM20:AW20"/>
    <mergeCell ref="AX20:BH20"/>
    <mergeCell ref="A16:BH16"/>
    <mergeCell ref="AB17:AL17"/>
    <mergeCell ref="AM17:AW17"/>
    <mergeCell ref="AX17:BH17"/>
    <mergeCell ref="AB18:AL18"/>
    <mergeCell ref="AM18:AW18"/>
    <mergeCell ref="AX18:BH18"/>
    <mergeCell ref="C17:AA17"/>
    <mergeCell ref="C18:AA18"/>
    <mergeCell ref="AB14:AL14"/>
    <mergeCell ref="AM14:AW14"/>
    <mergeCell ref="AX14:BH14"/>
    <mergeCell ref="A15:AA15"/>
    <mergeCell ref="AB15:AL15"/>
    <mergeCell ref="AM15:AW15"/>
    <mergeCell ref="AX15:BH15"/>
    <mergeCell ref="AB12:AL12"/>
    <mergeCell ref="AM12:AW12"/>
    <mergeCell ref="AX12:BH12"/>
    <mergeCell ref="AB13:AL13"/>
    <mergeCell ref="AM13:AW13"/>
    <mergeCell ref="AX13:BH13"/>
    <mergeCell ref="AB10:AL10"/>
    <mergeCell ref="AM10:AW10"/>
    <mergeCell ref="AX10:BH10"/>
    <mergeCell ref="AB11:AL11"/>
    <mergeCell ref="AM11:AW11"/>
    <mergeCell ref="AX11:BH11"/>
    <mergeCell ref="A7:BH7"/>
    <mergeCell ref="AB8:AL8"/>
    <mergeCell ref="AM8:AW8"/>
    <mergeCell ref="AX8:BH8"/>
    <mergeCell ref="AB9:AL9"/>
    <mergeCell ref="AM9:AW9"/>
    <mergeCell ref="AX9:BH9"/>
    <mergeCell ref="C8:AA8"/>
    <mergeCell ref="C9:AA9"/>
    <mergeCell ref="A1:BH1"/>
    <mergeCell ref="A2:BH2"/>
    <mergeCell ref="D3:F3"/>
    <mergeCell ref="A6:AA6"/>
    <mergeCell ref="AB6:AL6"/>
    <mergeCell ref="AM6:AW6"/>
    <mergeCell ref="AX6:BH6"/>
    <mergeCell ref="J4:BH4"/>
  </mergeCells>
  <conditionalFormatting sqref="C17:AW23">
    <cfRule type="cellIs" dxfId="63" priority="2" stopIfTrue="1" operator="notEqual">
      <formula>""</formula>
    </cfRule>
  </conditionalFormatting>
  <conditionalFormatting sqref="C8:AW14">
    <cfRule type="cellIs" dxfId="62" priority="3" stopIfTrue="1" operator="notEqual">
      <formula>""</formula>
    </cfRule>
  </conditionalFormatting>
  <conditionalFormatting sqref="D3">
    <cfRule type="cellIs" dxfId="61" priority="1" stopIfTrue="1" operator="notEqual">
      <formula>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W27"/>
  <sheetViews>
    <sheetView showGridLines="0" workbookViewId="0">
      <pane ySplit="6" topLeftCell="A7" activePane="bottomLeft" state="frozen"/>
      <selection activeCell="F23" sqref="F23"/>
      <selection pane="bottomLeft" activeCell="D3" sqref="D3:F3"/>
    </sheetView>
  </sheetViews>
  <sheetFormatPr baseColWidth="10" defaultRowHeight="12.75" x14ac:dyDescent="0.2"/>
  <cols>
    <col min="1" max="27" width="2.28515625" style="2" customWidth="1"/>
    <col min="28" max="49" width="2.28515625" style="41" customWidth="1"/>
    <col min="50" max="16384" width="11.42578125" style="20"/>
  </cols>
  <sheetData>
    <row r="1" spans="1:49" x14ac:dyDescent="0.2">
      <c r="A1" s="157" t="s">
        <v>260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x14ac:dyDescent="0.2">
      <c r="A2" s="157" t="s">
        <v>285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1:49" x14ac:dyDescent="0.2">
      <c r="A3" s="1" t="s">
        <v>56</v>
      </c>
      <c r="B3" s="1"/>
      <c r="C3" s="1"/>
      <c r="D3" s="163"/>
      <c r="E3" s="163"/>
      <c r="F3" s="1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3"/>
      <c r="Z3" s="1"/>
      <c r="AA3" s="1"/>
      <c r="AB3" s="21"/>
      <c r="AC3" s="21"/>
      <c r="AD3" s="21"/>
      <c r="AE3" s="1"/>
      <c r="AF3" s="1"/>
      <c r="AG3" s="1"/>
      <c r="AH3" s="1"/>
      <c r="AI3" s="21"/>
      <c r="AJ3" s="21"/>
      <c r="AK3" s="21"/>
      <c r="AL3" s="21"/>
      <c r="AM3" s="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x14ac:dyDescent="0.2">
      <c r="A4" s="1" t="s">
        <v>57</v>
      </c>
      <c r="B4" s="1"/>
      <c r="C4" s="1"/>
      <c r="D4" s="1"/>
      <c r="E4" s="1"/>
      <c r="F4" s="1"/>
      <c r="G4" s="15"/>
      <c r="H4" s="15"/>
      <c r="I4" s="15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</row>
    <row r="5" spans="1:49" x14ac:dyDescent="0.2"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">
      <c r="A6" s="272" t="s">
        <v>254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1" t="s">
        <v>162</v>
      </c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 t="s">
        <v>176</v>
      </c>
      <c r="AN6" s="271"/>
      <c r="AO6" s="271"/>
      <c r="AP6" s="271"/>
      <c r="AQ6" s="271"/>
      <c r="AR6" s="271"/>
      <c r="AS6" s="271"/>
      <c r="AT6" s="271"/>
      <c r="AU6" s="271"/>
      <c r="AV6" s="271"/>
      <c r="AW6" s="271"/>
    </row>
    <row r="7" spans="1:49" x14ac:dyDescent="0.2">
      <c r="A7" s="272" t="s">
        <v>257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</row>
    <row r="8" spans="1:49" x14ac:dyDescent="0.2">
      <c r="A8" s="25"/>
      <c r="B8" s="5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B8" s="274"/>
      <c r="AC8" s="275"/>
      <c r="AD8" s="275"/>
      <c r="AE8" s="275"/>
      <c r="AF8" s="275"/>
      <c r="AG8" s="275"/>
      <c r="AH8" s="275"/>
      <c r="AI8" s="275"/>
      <c r="AJ8" s="275"/>
      <c r="AK8" s="275"/>
      <c r="AL8" s="276"/>
      <c r="AM8" s="274"/>
      <c r="AN8" s="275"/>
      <c r="AO8" s="275"/>
      <c r="AP8" s="275"/>
      <c r="AQ8" s="275"/>
      <c r="AR8" s="275"/>
      <c r="AS8" s="275"/>
      <c r="AT8" s="275"/>
      <c r="AU8" s="275"/>
      <c r="AV8" s="275"/>
      <c r="AW8" s="276"/>
    </row>
    <row r="9" spans="1:49" x14ac:dyDescent="0.2">
      <c r="A9" s="25"/>
      <c r="B9" s="5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9"/>
      <c r="AB9" s="274"/>
      <c r="AC9" s="275"/>
      <c r="AD9" s="275"/>
      <c r="AE9" s="275"/>
      <c r="AF9" s="275"/>
      <c r="AG9" s="275"/>
      <c r="AH9" s="275"/>
      <c r="AI9" s="275"/>
      <c r="AJ9" s="275"/>
      <c r="AK9" s="275"/>
      <c r="AL9" s="276"/>
      <c r="AM9" s="274"/>
      <c r="AN9" s="275"/>
      <c r="AO9" s="275"/>
      <c r="AP9" s="275"/>
      <c r="AQ9" s="275"/>
      <c r="AR9" s="275"/>
      <c r="AS9" s="275"/>
      <c r="AT9" s="275"/>
      <c r="AU9" s="275"/>
      <c r="AV9" s="275"/>
      <c r="AW9" s="276"/>
    </row>
    <row r="10" spans="1:49" x14ac:dyDescent="0.2">
      <c r="A10" s="25"/>
      <c r="B10" s="5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9"/>
      <c r="AB10" s="274"/>
      <c r="AC10" s="275"/>
      <c r="AD10" s="275"/>
      <c r="AE10" s="275"/>
      <c r="AF10" s="275"/>
      <c r="AG10" s="275"/>
      <c r="AH10" s="275"/>
      <c r="AI10" s="275"/>
      <c r="AJ10" s="275"/>
      <c r="AK10" s="275"/>
      <c r="AL10" s="276"/>
      <c r="AM10" s="274"/>
      <c r="AN10" s="275"/>
      <c r="AO10" s="275"/>
      <c r="AP10" s="275"/>
      <c r="AQ10" s="275"/>
      <c r="AR10" s="275"/>
      <c r="AS10" s="275"/>
      <c r="AT10" s="275"/>
      <c r="AU10" s="275"/>
      <c r="AV10" s="275"/>
      <c r="AW10" s="276"/>
    </row>
    <row r="11" spans="1:49" x14ac:dyDescent="0.2">
      <c r="A11" s="25"/>
      <c r="B11" s="5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9"/>
      <c r="AB11" s="274"/>
      <c r="AC11" s="275"/>
      <c r="AD11" s="275"/>
      <c r="AE11" s="275"/>
      <c r="AF11" s="275"/>
      <c r="AG11" s="275"/>
      <c r="AH11" s="275"/>
      <c r="AI11" s="275"/>
      <c r="AJ11" s="275"/>
      <c r="AK11" s="275"/>
      <c r="AL11" s="276"/>
      <c r="AM11" s="274"/>
      <c r="AN11" s="275"/>
      <c r="AO11" s="275"/>
      <c r="AP11" s="275"/>
      <c r="AQ11" s="275"/>
      <c r="AR11" s="275"/>
      <c r="AS11" s="275"/>
      <c r="AT11" s="275"/>
      <c r="AU11" s="275"/>
      <c r="AV11" s="275"/>
      <c r="AW11" s="276"/>
    </row>
    <row r="12" spans="1:49" x14ac:dyDescent="0.2">
      <c r="A12" s="25"/>
      <c r="B12" s="5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9"/>
      <c r="AB12" s="274"/>
      <c r="AC12" s="275"/>
      <c r="AD12" s="275"/>
      <c r="AE12" s="275"/>
      <c r="AF12" s="275"/>
      <c r="AG12" s="275"/>
      <c r="AH12" s="275"/>
      <c r="AI12" s="275"/>
      <c r="AJ12" s="275"/>
      <c r="AK12" s="275"/>
      <c r="AL12" s="276"/>
      <c r="AM12" s="274"/>
      <c r="AN12" s="275"/>
      <c r="AO12" s="275"/>
      <c r="AP12" s="275"/>
      <c r="AQ12" s="275"/>
      <c r="AR12" s="275"/>
      <c r="AS12" s="275"/>
      <c r="AT12" s="275"/>
      <c r="AU12" s="275"/>
      <c r="AV12" s="275"/>
      <c r="AW12" s="276"/>
    </row>
    <row r="13" spans="1:49" x14ac:dyDescent="0.2">
      <c r="A13" s="25"/>
      <c r="B13" s="5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9"/>
      <c r="AB13" s="274"/>
      <c r="AC13" s="275"/>
      <c r="AD13" s="275"/>
      <c r="AE13" s="275"/>
      <c r="AF13" s="275"/>
      <c r="AG13" s="275"/>
      <c r="AH13" s="275"/>
      <c r="AI13" s="275"/>
      <c r="AJ13" s="275"/>
      <c r="AK13" s="275"/>
      <c r="AL13" s="276"/>
      <c r="AM13" s="274"/>
      <c r="AN13" s="275"/>
      <c r="AO13" s="275"/>
      <c r="AP13" s="275"/>
      <c r="AQ13" s="275"/>
      <c r="AR13" s="275"/>
      <c r="AS13" s="275"/>
      <c r="AT13" s="275"/>
      <c r="AU13" s="275"/>
      <c r="AV13" s="275"/>
      <c r="AW13" s="276"/>
    </row>
    <row r="14" spans="1:49" x14ac:dyDescent="0.2">
      <c r="A14" s="25"/>
      <c r="B14" s="5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9"/>
      <c r="AB14" s="274"/>
      <c r="AC14" s="275"/>
      <c r="AD14" s="275"/>
      <c r="AE14" s="275"/>
      <c r="AF14" s="275"/>
      <c r="AG14" s="275"/>
      <c r="AH14" s="275"/>
      <c r="AI14" s="275"/>
      <c r="AJ14" s="275"/>
      <c r="AK14" s="275"/>
      <c r="AL14" s="276"/>
      <c r="AM14" s="274"/>
      <c r="AN14" s="275"/>
      <c r="AO14" s="275"/>
      <c r="AP14" s="275"/>
      <c r="AQ14" s="275"/>
      <c r="AR14" s="275"/>
      <c r="AS14" s="275"/>
      <c r="AT14" s="275"/>
      <c r="AU14" s="275"/>
      <c r="AV14" s="275"/>
      <c r="AW14" s="276"/>
    </row>
    <row r="15" spans="1:49" x14ac:dyDescent="0.2">
      <c r="A15" s="283" t="s">
        <v>333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35">
        <f>SUM(AB8:AL14)</f>
        <v>0</v>
      </c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>
        <f>SUM(AM8:AW14)</f>
        <v>0</v>
      </c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</row>
    <row r="16" spans="1:49" x14ac:dyDescent="0.2">
      <c r="A16" s="272" t="s">
        <v>258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</row>
    <row r="17" spans="1:49" x14ac:dyDescent="0.2">
      <c r="A17" s="25"/>
      <c r="B17" s="5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9"/>
      <c r="AB17" s="274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/>
      <c r="AN17" s="275"/>
      <c r="AO17" s="275"/>
      <c r="AP17" s="275"/>
      <c r="AQ17" s="275"/>
      <c r="AR17" s="275"/>
      <c r="AS17" s="275"/>
      <c r="AT17" s="275"/>
      <c r="AU17" s="275"/>
      <c r="AV17" s="275"/>
      <c r="AW17" s="276"/>
    </row>
    <row r="18" spans="1:49" x14ac:dyDescent="0.2">
      <c r="A18" s="25"/>
      <c r="B18" s="5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9"/>
      <c r="AB18" s="274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  <c r="AM18" s="274"/>
      <c r="AN18" s="275"/>
      <c r="AO18" s="275"/>
      <c r="AP18" s="275"/>
      <c r="AQ18" s="275"/>
      <c r="AR18" s="275"/>
      <c r="AS18" s="275"/>
      <c r="AT18" s="275"/>
      <c r="AU18" s="275"/>
      <c r="AV18" s="275"/>
      <c r="AW18" s="276"/>
    </row>
    <row r="19" spans="1:49" x14ac:dyDescent="0.2">
      <c r="A19" s="25"/>
      <c r="B19" s="5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9"/>
      <c r="AB19" s="274"/>
      <c r="AC19" s="275"/>
      <c r="AD19" s="275"/>
      <c r="AE19" s="275"/>
      <c r="AF19" s="275"/>
      <c r="AG19" s="275"/>
      <c r="AH19" s="275"/>
      <c r="AI19" s="275"/>
      <c r="AJ19" s="275"/>
      <c r="AK19" s="275"/>
      <c r="AL19" s="276"/>
      <c r="AM19" s="274"/>
      <c r="AN19" s="275"/>
      <c r="AO19" s="275"/>
      <c r="AP19" s="275"/>
      <c r="AQ19" s="275"/>
      <c r="AR19" s="275"/>
      <c r="AS19" s="275"/>
      <c r="AT19" s="275"/>
      <c r="AU19" s="275"/>
      <c r="AV19" s="275"/>
      <c r="AW19" s="276"/>
    </row>
    <row r="20" spans="1:49" x14ac:dyDescent="0.2">
      <c r="A20" s="25"/>
      <c r="B20" s="5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9"/>
      <c r="AB20" s="274"/>
      <c r="AC20" s="275"/>
      <c r="AD20" s="275"/>
      <c r="AE20" s="275"/>
      <c r="AF20" s="275"/>
      <c r="AG20" s="275"/>
      <c r="AH20" s="275"/>
      <c r="AI20" s="275"/>
      <c r="AJ20" s="275"/>
      <c r="AK20" s="275"/>
      <c r="AL20" s="276"/>
      <c r="AM20" s="274"/>
      <c r="AN20" s="275"/>
      <c r="AO20" s="275"/>
      <c r="AP20" s="275"/>
      <c r="AQ20" s="275"/>
      <c r="AR20" s="275"/>
      <c r="AS20" s="275"/>
      <c r="AT20" s="275"/>
      <c r="AU20" s="275"/>
      <c r="AV20" s="275"/>
      <c r="AW20" s="276"/>
    </row>
    <row r="21" spans="1:49" x14ac:dyDescent="0.2">
      <c r="A21" s="25"/>
      <c r="B21" s="5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9"/>
      <c r="AB21" s="274"/>
      <c r="AC21" s="275"/>
      <c r="AD21" s="275"/>
      <c r="AE21" s="275"/>
      <c r="AF21" s="275"/>
      <c r="AG21" s="275"/>
      <c r="AH21" s="275"/>
      <c r="AI21" s="275"/>
      <c r="AJ21" s="275"/>
      <c r="AK21" s="275"/>
      <c r="AL21" s="276"/>
      <c r="AM21" s="274"/>
      <c r="AN21" s="275"/>
      <c r="AO21" s="275"/>
      <c r="AP21" s="275"/>
      <c r="AQ21" s="275"/>
      <c r="AR21" s="275"/>
      <c r="AS21" s="275"/>
      <c r="AT21" s="275"/>
      <c r="AU21" s="275"/>
      <c r="AV21" s="275"/>
      <c r="AW21" s="276"/>
    </row>
    <row r="22" spans="1:49" x14ac:dyDescent="0.2">
      <c r="A22" s="25"/>
      <c r="B22" s="5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9"/>
      <c r="AB22" s="274"/>
      <c r="AC22" s="275"/>
      <c r="AD22" s="275"/>
      <c r="AE22" s="275"/>
      <c r="AF22" s="275"/>
      <c r="AG22" s="275"/>
      <c r="AH22" s="275"/>
      <c r="AI22" s="275"/>
      <c r="AJ22" s="275"/>
      <c r="AK22" s="275"/>
      <c r="AL22" s="276"/>
      <c r="AM22" s="274"/>
      <c r="AN22" s="275"/>
      <c r="AO22" s="275"/>
      <c r="AP22" s="275"/>
      <c r="AQ22" s="275"/>
      <c r="AR22" s="275"/>
      <c r="AS22" s="275"/>
      <c r="AT22" s="275"/>
      <c r="AU22" s="275"/>
      <c r="AV22" s="275"/>
      <c r="AW22" s="276"/>
    </row>
    <row r="23" spans="1:49" x14ac:dyDescent="0.2">
      <c r="A23" s="25"/>
      <c r="B23" s="5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9"/>
      <c r="AB23" s="274"/>
      <c r="AC23" s="275"/>
      <c r="AD23" s="275"/>
      <c r="AE23" s="275"/>
      <c r="AF23" s="275"/>
      <c r="AG23" s="275"/>
      <c r="AH23" s="275"/>
      <c r="AI23" s="275"/>
      <c r="AJ23" s="275"/>
      <c r="AK23" s="275"/>
      <c r="AL23" s="276"/>
      <c r="AM23" s="274"/>
      <c r="AN23" s="275"/>
      <c r="AO23" s="275"/>
      <c r="AP23" s="275"/>
      <c r="AQ23" s="275"/>
      <c r="AR23" s="275"/>
      <c r="AS23" s="275"/>
      <c r="AT23" s="275"/>
      <c r="AU23" s="275"/>
      <c r="AV23" s="275"/>
      <c r="AW23" s="276"/>
    </row>
    <row r="24" spans="1:49" x14ac:dyDescent="0.2">
      <c r="A24" s="278" t="s">
        <v>261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35">
        <f>SUM(AB17:AL23)</f>
        <v>0</v>
      </c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>
        <f>SUM(AM17:AW23)</f>
        <v>0</v>
      </c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</row>
    <row r="25" spans="1:49" x14ac:dyDescent="0.2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</row>
    <row r="26" spans="1:49" x14ac:dyDescent="0.2">
      <c r="A26" s="290" t="s">
        <v>166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39">
        <f>SUM(AB15+AB24)</f>
        <v>0</v>
      </c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>
        <f>SUM(AM15+AM24)</f>
        <v>0</v>
      </c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</row>
    <row r="27" spans="1:49" x14ac:dyDescent="0.2">
      <c r="A27" s="8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</sheetData>
  <sheetProtection algorithmName="SHA-512" hashValue="JH8Pu/yu4TBwcZ0VbaKTTXiAB/Fs1rFW2Q2k3a1Uz0ANGvWwGw3MaltsKrYiXFL6FVFR7HF0rrBhyJ/W2j6Sjg==" saltValue="PIx/rENGnCCssqZMi3Nkzw==" spinCount="100000" sheet="1" objects="1" scenarios="1" selectLockedCells="1"/>
  <protectedRanges>
    <protectedRange sqref="AB17:AI23 AM8:AU14 AM17:AU18 AB8:AI14 AM21:AU23 AM19:AT20" name="Rango1"/>
    <protectedRange sqref="D3:F3" name="Rango1_1"/>
  </protectedRanges>
  <mergeCells count="61">
    <mergeCell ref="AB15:AL15"/>
    <mergeCell ref="AM15:AW15"/>
    <mergeCell ref="AM19:AW19"/>
    <mergeCell ref="A26:AA26"/>
    <mergeCell ref="AB26:AL26"/>
    <mergeCell ref="AM26:AW26"/>
    <mergeCell ref="A25:AW25"/>
    <mergeCell ref="AB20:AL20"/>
    <mergeCell ref="AM20:AW20"/>
    <mergeCell ref="AB21:AL21"/>
    <mergeCell ref="AM21:AW21"/>
    <mergeCell ref="AB22:AL22"/>
    <mergeCell ref="AM22:AW22"/>
    <mergeCell ref="AB23:AL23"/>
    <mergeCell ref="AM23:AW23"/>
    <mergeCell ref="A24:AA24"/>
    <mergeCell ref="C20:AA20"/>
    <mergeCell ref="C21:AA21"/>
    <mergeCell ref="AM24:AW24"/>
    <mergeCell ref="C22:AA22"/>
    <mergeCell ref="AB19:AL19"/>
    <mergeCell ref="AB24:AL24"/>
    <mergeCell ref="C23:AA23"/>
    <mergeCell ref="AB12:AL12"/>
    <mergeCell ref="AM12:AW12"/>
    <mergeCell ref="AB13:AL13"/>
    <mergeCell ref="AM13:AW13"/>
    <mergeCell ref="C19:AA19"/>
    <mergeCell ref="C14:AA14"/>
    <mergeCell ref="AB17:AL17"/>
    <mergeCell ref="AM17:AW17"/>
    <mergeCell ref="AB18:AL18"/>
    <mergeCell ref="AM18:AW18"/>
    <mergeCell ref="C17:AA17"/>
    <mergeCell ref="C18:AA18"/>
    <mergeCell ref="A16:AW16"/>
    <mergeCell ref="AB14:AL14"/>
    <mergeCell ref="AM14:AW14"/>
    <mergeCell ref="A15:AA15"/>
    <mergeCell ref="C12:AA12"/>
    <mergeCell ref="C13:AA13"/>
    <mergeCell ref="A1:AW1"/>
    <mergeCell ref="A2:AW2"/>
    <mergeCell ref="D3:F3"/>
    <mergeCell ref="A6:AA6"/>
    <mergeCell ref="AB6:AL6"/>
    <mergeCell ref="AM6:AW6"/>
    <mergeCell ref="J4:AW4"/>
    <mergeCell ref="AB10:AL10"/>
    <mergeCell ref="AM10:AW10"/>
    <mergeCell ref="A7:AW7"/>
    <mergeCell ref="AB8:AL8"/>
    <mergeCell ref="AM8:AW8"/>
    <mergeCell ref="AB9:AL9"/>
    <mergeCell ref="AB11:AL11"/>
    <mergeCell ref="AM9:AW9"/>
    <mergeCell ref="C8:AA8"/>
    <mergeCell ref="C9:AA9"/>
    <mergeCell ref="C10:AA10"/>
    <mergeCell ref="C11:AA11"/>
    <mergeCell ref="AM11:AW11"/>
  </mergeCells>
  <conditionalFormatting sqref="C8:AW14">
    <cfRule type="cellIs" dxfId="60" priority="5" stopIfTrue="1" operator="notEqual">
      <formula>""</formula>
    </cfRule>
  </conditionalFormatting>
  <conditionalFormatting sqref="C17:AW23">
    <cfRule type="cellIs" dxfId="59" priority="2" stopIfTrue="1" operator="notEqual">
      <formula>""</formula>
    </cfRule>
  </conditionalFormatting>
  <conditionalFormatting sqref="D3">
    <cfRule type="cellIs" dxfId="58" priority="1" stopIfTrue="1" operator="notEqual">
      <formula>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BQ40"/>
  <sheetViews>
    <sheetView showGridLines="0" workbookViewId="0">
      <pane xSplit="27" ySplit="8" topLeftCell="AB17" activePane="bottomRight" state="frozen"/>
      <selection activeCell="F23" sqref="F23"/>
      <selection pane="topRight" activeCell="F23" sqref="F23"/>
      <selection pane="bottomLeft" activeCell="F23" sqref="F23"/>
      <selection pane="bottomRight" activeCell="AB36" sqref="AB36:AH36"/>
    </sheetView>
  </sheetViews>
  <sheetFormatPr baseColWidth="10" defaultRowHeight="12.75" x14ac:dyDescent="0.2"/>
  <cols>
    <col min="1" max="27" width="2.7109375" style="128" customWidth="1"/>
    <col min="28" max="69" width="2.7109375" style="143" customWidth="1"/>
    <col min="70" max="16384" width="11.42578125" style="125"/>
  </cols>
  <sheetData>
    <row r="1" spans="1:69" x14ac:dyDescent="0.2">
      <c r="A1" s="158" t="s">
        <v>334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</row>
    <row r="2" spans="1:69" x14ac:dyDescent="0.2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</row>
    <row r="3" spans="1:69" x14ac:dyDescent="0.2">
      <c r="A3" s="126" t="s">
        <v>56</v>
      </c>
      <c r="B3" s="126"/>
      <c r="C3" s="126"/>
      <c r="D3" s="163"/>
      <c r="E3" s="163"/>
      <c r="F3" s="163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6"/>
      <c r="AF3" s="127"/>
      <c r="AG3" s="127"/>
      <c r="AH3" s="127"/>
      <c r="AI3" s="124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</row>
    <row r="4" spans="1:69" x14ac:dyDescent="0.2">
      <c r="A4" s="126" t="s">
        <v>57</v>
      </c>
      <c r="B4" s="126"/>
      <c r="C4" s="126"/>
      <c r="D4" s="126"/>
      <c r="E4" s="126"/>
      <c r="F4" s="126"/>
      <c r="G4" s="16"/>
      <c r="H4" s="16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</row>
    <row r="5" spans="1:69" x14ac:dyDescent="0.2"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</row>
    <row r="6" spans="1:69" x14ac:dyDescent="0.2">
      <c r="A6" s="292" t="s">
        <v>290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1" t="s">
        <v>173</v>
      </c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 t="s">
        <v>174</v>
      </c>
      <c r="BL6" s="291"/>
      <c r="BM6" s="291"/>
      <c r="BN6" s="291"/>
      <c r="BO6" s="291"/>
      <c r="BP6" s="291"/>
      <c r="BQ6" s="291"/>
    </row>
    <row r="7" spans="1:69" x14ac:dyDescent="0.2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1" t="s">
        <v>175</v>
      </c>
      <c r="AC7" s="291"/>
      <c r="AD7" s="291"/>
      <c r="AE7" s="291"/>
      <c r="AF7" s="291"/>
      <c r="AG7" s="291"/>
      <c r="AH7" s="291"/>
      <c r="AI7" s="291" t="s">
        <v>315</v>
      </c>
      <c r="AJ7" s="291"/>
      <c r="AK7" s="291"/>
      <c r="AL7" s="291"/>
      <c r="AM7" s="291"/>
      <c r="AN7" s="291"/>
      <c r="AO7" s="291"/>
      <c r="AP7" s="291" t="s">
        <v>161</v>
      </c>
      <c r="AQ7" s="291"/>
      <c r="AR7" s="291"/>
      <c r="AS7" s="291"/>
      <c r="AT7" s="291"/>
      <c r="AU7" s="291"/>
      <c r="AV7" s="291"/>
      <c r="AW7" s="291" t="s">
        <v>162</v>
      </c>
      <c r="AX7" s="291"/>
      <c r="AY7" s="291"/>
      <c r="AZ7" s="291"/>
      <c r="BA7" s="291"/>
      <c r="BB7" s="291"/>
      <c r="BC7" s="291"/>
      <c r="BD7" s="291" t="s">
        <v>176</v>
      </c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</row>
    <row r="8" spans="1:69" x14ac:dyDescent="0.2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</row>
    <row r="9" spans="1:69" x14ac:dyDescent="0.2">
      <c r="A9" s="129" t="s">
        <v>262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2"/>
    </row>
    <row r="10" spans="1:69" x14ac:dyDescent="0.2">
      <c r="A10" s="129"/>
      <c r="B10" s="133" t="s">
        <v>335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295">
        <f>SUM(AB11:AH12)</f>
        <v>0</v>
      </c>
      <c r="AC10" s="295"/>
      <c r="AD10" s="295"/>
      <c r="AE10" s="295"/>
      <c r="AF10" s="295"/>
      <c r="AG10" s="295"/>
      <c r="AH10" s="295"/>
      <c r="AI10" s="295">
        <f>SUM(AI11:AO12)</f>
        <v>0</v>
      </c>
      <c r="AJ10" s="295"/>
      <c r="AK10" s="295"/>
      <c r="AL10" s="295"/>
      <c r="AM10" s="295"/>
      <c r="AN10" s="295"/>
      <c r="AO10" s="295"/>
      <c r="AP10" s="295">
        <f>SUM(AP11:AV12)</f>
        <v>0</v>
      </c>
      <c r="AQ10" s="295"/>
      <c r="AR10" s="295"/>
      <c r="AS10" s="295"/>
      <c r="AT10" s="295"/>
      <c r="AU10" s="295"/>
      <c r="AV10" s="295"/>
      <c r="AW10" s="295">
        <f t="shared" ref="AW10" si="0">SUM(AW11:BC12)</f>
        <v>0</v>
      </c>
      <c r="AX10" s="295"/>
      <c r="AY10" s="295"/>
      <c r="AZ10" s="295"/>
      <c r="BA10" s="295"/>
      <c r="BB10" s="295"/>
      <c r="BC10" s="295"/>
      <c r="BD10" s="295">
        <f t="shared" ref="BD10" si="1">SUM(BD11:BJ12)</f>
        <v>0</v>
      </c>
      <c r="BE10" s="295"/>
      <c r="BF10" s="295"/>
      <c r="BG10" s="295"/>
      <c r="BH10" s="295"/>
      <c r="BI10" s="295"/>
      <c r="BJ10" s="295"/>
      <c r="BK10" s="295">
        <f t="shared" ref="BK10" si="2">SUM(BK11:BQ12)</f>
        <v>0</v>
      </c>
      <c r="BL10" s="295"/>
      <c r="BM10" s="295"/>
      <c r="BN10" s="295"/>
      <c r="BO10" s="295"/>
      <c r="BP10" s="295"/>
      <c r="BQ10" s="296"/>
    </row>
    <row r="11" spans="1:69" x14ac:dyDescent="0.2">
      <c r="A11" s="135"/>
      <c r="B11" s="130"/>
      <c r="C11" s="136" t="s">
        <v>263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293">
        <f t="shared" ref="AP11" si="3">AB11+AI11</f>
        <v>0</v>
      </c>
      <c r="AQ11" s="293"/>
      <c r="AR11" s="293"/>
      <c r="AS11" s="293"/>
      <c r="AT11" s="293"/>
      <c r="AU11" s="293"/>
      <c r="AV11" s="294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293">
        <f>AP11-AW11</f>
        <v>0</v>
      </c>
      <c r="BL11" s="293"/>
      <c r="BM11" s="293"/>
      <c r="BN11" s="293"/>
      <c r="BO11" s="293"/>
      <c r="BP11" s="293"/>
      <c r="BQ11" s="294"/>
    </row>
    <row r="12" spans="1:69" x14ac:dyDescent="0.2">
      <c r="A12" s="135"/>
      <c r="B12" s="130"/>
      <c r="C12" s="136" t="s">
        <v>264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293">
        <f>AB12+AI12</f>
        <v>0</v>
      </c>
      <c r="AQ12" s="293"/>
      <c r="AR12" s="293"/>
      <c r="AS12" s="293"/>
      <c r="AT12" s="293"/>
      <c r="AU12" s="293"/>
      <c r="AV12" s="294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293">
        <f t="shared" ref="BK12" si="4">AP12-AW12</f>
        <v>0</v>
      </c>
      <c r="BL12" s="293"/>
      <c r="BM12" s="293"/>
      <c r="BN12" s="293"/>
      <c r="BO12" s="293"/>
      <c r="BP12" s="293"/>
      <c r="BQ12" s="294"/>
    </row>
    <row r="13" spans="1:69" x14ac:dyDescent="0.2">
      <c r="A13" s="139"/>
      <c r="B13" s="133" t="s">
        <v>265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295">
        <f>SUM(AB14:AH21)</f>
        <v>0</v>
      </c>
      <c r="AC13" s="295"/>
      <c r="AD13" s="295"/>
      <c r="AE13" s="295"/>
      <c r="AF13" s="295"/>
      <c r="AG13" s="295"/>
      <c r="AH13" s="295"/>
      <c r="AI13" s="295">
        <f>SUM(AI14:AO21)</f>
        <v>0</v>
      </c>
      <c r="AJ13" s="295"/>
      <c r="AK13" s="295"/>
      <c r="AL13" s="295"/>
      <c r="AM13" s="295"/>
      <c r="AN13" s="295"/>
      <c r="AO13" s="295"/>
      <c r="AP13" s="295">
        <f>SUM(AP14:AV21)</f>
        <v>0</v>
      </c>
      <c r="AQ13" s="295"/>
      <c r="AR13" s="295"/>
      <c r="AS13" s="295"/>
      <c r="AT13" s="295"/>
      <c r="AU13" s="295"/>
      <c r="AV13" s="295"/>
      <c r="AW13" s="295">
        <f t="shared" ref="AW13" si="5">SUM(AW14:BC21)</f>
        <v>0</v>
      </c>
      <c r="AX13" s="295"/>
      <c r="AY13" s="295"/>
      <c r="AZ13" s="295"/>
      <c r="BA13" s="295"/>
      <c r="BB13" s="295"/>
      <c r="BC13" s="295"/>
      <c r="BD13" s="295">
        <f t="shared" ref="BD13" si="6">SUM(BD14:BJ21)</f>
        <v>0</v>
      </c>
      <c r="BE13" s="295"/>
      <c r="BF13" s="295"/>
      <c r="BG13" s="295"/>
      <c r="BH13" s="295"/>
      <c r="BI13" s="295"/>
      <c r="BJ13" s="295"/>
      <c r="BK13" s="295">
        <f t="shared" ref="BK13" si="7">SUM(BK14:BQ21)</f>
        <v>0</v>
      </c>
      <c r="BL13" s="295"/>
      <c r="BM13" s="295"/>
      <c r="BN13" s="295"/>
      <c r="BO13" s="295"/>
      <c r="BP13" s="295"/>
      <c r="BQ13" s="295"/>
    </row>
    <row r="14" spans="1:69" x14ac:dyDescent="0.2">
      <c r="A14" s="135"/>
      <c r="B14" s="130"/>
      <c r="C14" s="136" t="s">
        <v>336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40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297">
        <f t="shared" ref="AP14:AP21" si="8">AB14+AI14</f>
        <v>0</v>
      </c>
      <c r="AQ14" s="293"/>
      <c r="AR14" s="293"/>
      <c r="AS14" s="293"/>
      <c r="AT14" s="293"/>
      <c r="AU14" s="293"/>
      <c r="AV14" s="294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293">
        <f t="shared" ref="BK14:BK21" si="9">AP14-AW14</f>
        <v>0</v>
      </c>
      <c r="BL14" s="293"/>
      <c r="BM14" s="293"/>
      <c r="BN14" s="293"/>
      <c r="BO14" s="293"/>
      <c r="BP14" s="293"/>
      <c r="BQ14" s="294"/>
    </row>
    <row r="15" spans="1:69" x14ac:dyDescent="0.2">
      <c r="A15" s="135"/>
      <c r="B15" s="130"/>
      <c r="C15" s="136" t="s">
        <v>266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41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297">
        <f t="shared" si="8"/>
        <v>0</v>
      </c>
      <c r="AQ15" s="293"/>
      <c r="AR15" s="293"/>
      <c r="AS15" s="293"/>
      <c r="AT15" s="293"/>
      <c r="AU15" s="293"/>
      <c r="AV15" s="294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293">
        <f t="shared" si="9"/>
        <v>0</v>
      </c>
      <c r="BL15" s="293"/>
      <c r="BM15" s="293"/>
      <c r="BN15" s="293"/>
      <c r="BO15" s="293"/>
      <c r="BP15" s="293"/>
      <c r="BQ15" s="294"/>
    </row>
    <row r="16" spans="1:69" x14ac:dyDescent="0.2">
      <c r="A16" s="135"/>
      <c r="B16" s="130"/>
      <c r="C16" s="136" t="s">
        <v>359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41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297">
        <f t="shared" si="8"/>
        <v>0</v>
      </c>
      <c r="AQ16" s="293"/>
      <c r="AR16" s="293"/>
      <c r="AS16" s="293"/>
      <c r="AT16" s="293"/>
      <c r="AU16" s="293"/>
      <c r="AV16" s="294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293">
        <f t="shared" si="9"/>
        <v>0</v>
      </c>
      <c r="BL16" s="293"/>
      <c r="BM16" s="293"/>
      <c r="BN16" s="293"/>
      <c r="BO16" s="293"/>
      <c r="BP16" s="293"/>
      <c r="BQ16" s="294"/>
    </row>
    <row r="17" spans="1:69" x14ac:dyDescent="0.2">
      <c r="A17" s="135"/>
      <c r="B17" s="130"/>
      <c r="C17" s="136" t="s">
        <v>267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41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297">
        <f t="shared" si="8"/>
        <v>0</v>
      </c>
      <c r="AQ17" s="293"/>
      <c r="AR17" s="293"/>
      <c r="AS17" s="293"/>
      <c r="AT17" s="293"/>
      <c r="AU17" s="293"/>
      <c r="AV17" s="294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293">
        <f t="shared" si="9"/>
        <v>0</v>
      </c>
      <c r="BL17" s="293"/>
      <c r="BM17" s="293"/>
      <c r="BN17" s="293"/>
      <c r="BO17" s="293"/>
      <c r="BP17" s="293"/>
      <c r="BQ17" s="294"/>
    </row>
    <row r="18" spans="1:69" x14ac:dyDescent="0.2">
      <c r="A18" s="135"/>
      <c r="B18" s="130"/>
      <c r="C18" s="136" t="s">
        <v>337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41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297">
        <f t="shared" si="8"/>
        <v>0</v>
      </c>
      <c r="AQ18" s="293"/>
      <c r="AR18" s="293"/>
      <c r="AS18" s="293"/>
      <c r="AT18" s="293"/>
      <c r="AU18" s="293"/>
      <c r="AV18" s="294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293">
        <f t="shared" si="9"/>
        <v>0</v>
      </c>
      <c r="BL18" s="293"/>
      <c r="BM18" s="293"/>
      <c r="BN18" s="293"/>
      <c r="BO18" s="293"/>
      <c r="BP18" s="293"/>
      <c r="BQ18" s="294"/>
    </row>
    <row r="19" spans="1:69" x14ac:dyDescent="0.2">
      <c r="A19" s="135"/>
      <c r="B19" s="130"/>
      <c r="C19" s="136" t="s">
        <v>268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41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297">
        <f t="shared" si="8"/>
        <v>0</v>
      </c>
      <c r="AQ19" s="293"/>
      <c r="AR19" s="293"/>
      <c r="AS19" s="293"/>
      <c r="AT19" s="293"/>
      <c r="AU19" s="293"/>
      <c r="AV19" s="294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293">
        <f t="shared" si="9"/>
        <v>0</v>
      </c>
      <c r="BL19" s="293"/>
      <c r="BM19" s="293"/>
      <c r="BN19" s="293"/>
      <c r="BO19" s="293"/>
      <c r="BP19" s="293"/>
      <c r="BQ19" s="294"/>
    </row>
    <row r="20" spans="1:69" x14ac:dyDescent="0.2">
      <c r="A20" s="135"/>
      <c r="B20" s="130"/>
      <c r="C20" s="136" t="s">
        <v>269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293">
        <f t="shared" si="8"/>
        <v>0</v>
      </c>
      <c r="AQ20" s="293"/>
      <c r="AR20" s="293"/>
      <c r="AS20" s="293"/>
      <c r="AT20" s="293"/>
      <c r="AU20" s="293"/>
      <c r="AV20" s="294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293">
        <f t="shared" si="9"/>
        <v>0</v>
      </c>
      <c r="BL20" s="293"/>
      <c r="BM20" s="293"/>
      <c r="BN20" s="293"/>
      <c r="BO20" s="293"/>
      <c r="BP20" s="293"/>
      <c r="BQ20" s="294"/>
    </row>
    <row r="21" spans="1:69" x14ac:dyDescent="0.2">
      <c r="A21" s="135"/>
      <c r="B21" s="130"/>
      <c r="C21" s="136" t="s">
        <v>270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293">
        <f t="shared" si="8"/>
        <v>0</v>
      </c>
      <c r="AQ21" s="293"/>
      <c r="AR21" s="293"/>
      <c r="AS21" s="293"/>
      <c r="AT21" s="293"/>
      <c r="AU21" s="293"/>
      <c r="AV21" s="294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293">
        <f t="shared" si="9"/>
        <v>0</v>
      </c>
      <c r="BL21" s="293"/>
      <c r="BM21" s="293"/>
      <c r="BN21" s="293"/>
      <c r="BO21" s="293"/>
      <c r="BP21" s="293"/>
      <c r="BQ21" s="294"/>
    </row>
    <row r="22" spans="1:69" x14ac:dyDescent="0.2">
      <c r="A22" s="139"/>
      <c r="B22" s="133" t="s">
        <v>271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295">
        <f>SUM(AB23:AH25)</f>
        <v>0</v>
      </c>
      <c r="AC22" s="295"/>
      <c r="AD22" s="295"/>
      <c r="AE22" s="295"/>
      <c r="AF22" s="295"/>
      <c r="AG22" s="295"/>
      <c r="AH22" s="295"/>
      <c r="AI22" s="295">
        <f>SUM(AI23:AO25)</f>
        <v>0</v>
      </c>
      <c r="AJ22" s="295"/>
      <c r="AK22" s="295"/>
      <c r="AL22" s="295"/>
      <c r="AM22" s="295"/>
      <c r="AN22" s="295"/>
      <c r="AO22" s="295"/>
      <c r="AP22" s="295">
        <f>SUM(AP23:AV25)</f>
        <v>0</v>
      </c>
      <c r="AQ22" s="295"/>
      <c r="AR22" s="295"/>
      <c r="AS22" s="295"/>
      <c r="AT22" s="295"/>
      <c r="AU22" s="295"/>
      <c r="AV22" s="295"/>
      <c r="AW22" s="295">
        <f t="shared" ref="AW22" si="10">SUM(AW23:BC25)</f>
        <v>0</v>
      </c>
      <c r="AX22" s="295"/>
      <c r="AY22" s="295"/>
      <c r="AZ22" s="295"/>
      <c r="BA22" s="295"/>
      <c r="BB22" s="295"/>
      <c r="BC22" s="295"/>
      <c r="BD22" s="295">
        <f t="shared" ref="BD22" si="11">SUM(BD23:BJ25)</f>
        <v>0</v>
      </c>
      <c r="BE22" s="295"/>
      <c r="BF22" s="295"/>
      <c r="BG22" s="295"/>
      <c r="BH22" s="295"/>
      <c r="BI22" s="295"/>
      <c r="BJ22" s="295"/>
      <c r="BK22" s="295">
        <f>SUM(BK23:BQ25)</f>
        <v>0</v>
      </c>
      <c r="BL22" s="295"/>
      <c r="BM22" s="295"/>
      <c r="BN22" s="295"/>
      <c r="BO22" s="295"/>
      <c r="BP22" s="295"/>
      <c r="BQ22" s="296"/>
    </row>
    <row r="23" spans="1:69" x14ac:dyDescent="0.2">
      <c r="A23" s="135"/>
      <c r="B23" s="130"/>
      <c r="C23" s="136" t="s">
        <v>272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40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297">
        <f>AB23+AI23</f>
        <v>0</v>
      </c>
      <c r="AQ23" s="293"/>
      <c r="AR23" s="293"/>
      <c r="AS23" s="293"/>
      <c r="AT23" s="293"/>
      <c r="AU23" s="293"/>
      <c r="AV23" s="294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293">
        <f>AP23-AW23</f>
        <v>0</v>
      </c>
      <c r="BL23" s="293"/>
      <c r="BM23" s="293"/>
      <c r="BN23" s="293"/>
      <c r="BO23" s="293"/>
      <c r="BP23" s="293"/>
      <c r="BQ23" s="294"/>
    </row>
    <row r="24" spans="1:69" x14ac:dyDescent="0.2">
      <c r="A24" s="135"/>
      <c r="B24" s="130"/>
      <c r="C24" s="136" t="s">
        <v>273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41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297">
        <f>AB24+AI24</f>
        <v>0</v>
      </c>
      <c r="AQ24" s="293"/>
      <c r="AR24" s="293"/>
      <c r="AS24" s="293"/>
      <c r="AT24" s="293"/>
      <c r="AU24" s="293"/>
      <c r="AV24" s="294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293">
        <f>AP24-AW24</f>
        <v>0</v>
      </c>
      <c r="BL24" s="293"/>
      <c r="BM24" s="293"/>
      <c r="BN24" s="293"/>
      <c r="BO24" s="293"/>
      <c r="BP24" s="293"/>
      <c r="BQ24" s="294"/>
    </row>
    <row r="25" spans="1:69" x14ac:dyDescent="0.2">
      <c r="A25" s="135"/>
      <c r="B25" s="130"/>
      <c r="C25" s="136" t="s">
        <v>274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41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297">
        <f>AB25+AI25</f>
        <v>0</v>
      </c>
      <c r="AQ25" s="293"/>
      <c r="AR25" s="293"/>
      <c r="AS25" s="293"/>
      <c r="AT25" s="293"/>
      <c r="AU25" s="293"/>
      <c r="AV25" s="294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293">
        <f>AP25-AW25</f>
        <v>0</v>
      </c>
      <c r="BL25" s="293"/>
      <c r="BM25" s="293"/>
      <c r="BN25" s="293"/>
      <c r="BO25" s="293"/>
      <c r="BP25" s="293"/>
      <c r="BQ25" s="294"/>
    </row>
    <row r="26" spans="1:69" x14ac:dyDescent="0.2">
      <c r="A26" s="129"/>
      <c r="B26" s="133" t="s">
        <v>275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295">
        <f>SUM(AB27:AH28)</f>
        <v>0</v>
      </c>
      <c r="AC26" s="295"/>
      <c r="AD26" s="295"/>
      <c r="AE26" s="295"/>
      <c r="AF26" s="295"/>
      <c r="AG26" s="295"/>
      <c r="AH26" s="295"/>
      <c r="AI26" s="295">
        <f>SUM(AI27:AO28)</f>
        <v>0</v>
      </c>
      <c r="AJ26" s="295"/>
      <c r="AK26" s="295"/>
      <c r="AL26" s="295"/>
      <c r="AM26" s="295"/>
      <c r="AN26" s="295"/>
      <c r="AO26" s="295"/>
      <c r="AP26" s="295">
        <f>SUM(AP27:AV28)</f>
        <v>0</v>
      </c>
      <c r="AQ26" s="295"/>
      <c r="AR26" s="295"/>
      <c r="AS26" s="295"/>
      <c r="AT26" s="295"/>
      <c r="AU26" s="295"/>
      <c r="AV26" s="295"/>
      <c r="AW26" s="295">
        <f t="shared" ref="AW26" si="12">SUM(AW27:BC28)</f>
        <v>0</v>
      </c>
      <c r="AX26" s="295"/>
      <c r="AY26" s="295"/>
      <c r="AZ26" s="295"/>
      <c r="BA26" s="295"/>
      <c r="BB26" s="295"/>
      <c r="BC26" s="295"/>
      <c r="BD26" s="295">
        <f t="shared" ref="BD26" si="13">SUM(BD27:BJ28)</f>
        <v>0</v>
      </c>
      <c r="BE26" s="295"/>
      <c r="BF26" s="295"/>
      <c r="BG26" s="295"/>
      <c r="BH26" s="295"/>
      <c r="BI26" s="295"/>
      <c r="BJ26" s="295"/>
      <c r="BK26" s="295">
        <f>SUM(BK27:BQ28)</f>
        <v>0</v>
      </c>
      <c r="BL26" s="295"/>
      <c r="BM26" s="295"/>
      <c r="BN26" s="295"/>
      <c r="BO26" s="295"/>
      <c r="BP26" s="295"/>
      <c r="BQ26" s="296"/>
    </row>
    <row r="27" spans="1:69" x14ac:dyDescent="0.2">
      <c r="A27" s="135"/>
      <c r="B27" s="130"/>
      <c r="C27" s="136" t="s">
        <v>276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40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297">
        <f>AB27+AI27</f>
        <v>0</v>
      </c>
      <c r="AQ27" s="293"/>
      <c r="AR27" s="293"/>
      <c r="AS27" s="293"/>
      <c r="AT27" s="293"/>
      <c r="AU27" s="293"/>
      <c r="AV27" s="294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293">
        <f>AP27-AW27</f>
        <v>0</v>
      </c>
      <c r="BL27" s="293"/>
      <c r="BM27" s="293"/>
      <c r="BN27" s="293"/>
      <c r="BO27" s="293"/>
      <c r="BP27" s="293"/>
      <c r="BQ27" s="294"/>
    </row>
    <row r="28" spans="1:69" x14ac:dyDescent="0.2">
      <c r="A28" s="135"/>
      <c r="B28" s="130"/>
      <c r="C28" s="136" t="s">
        <v>277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41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297">
        <f>AB28+AI28</f>
        <v>0</v>
      </c>
      <c r="AQ28" s="293"/>
      <c r="AR28" s="293"/>
      <c r="AS28" s="293"/>
      <c r="AT28" s="293"/>
      <c r="AU28" s="293"/>
      <c r="AV28" s="294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293">
        <f>AP28-AW28</f>
        <v>0</v>
      </c>
      <c r="BL28" s="293"/>
      <c r="BM28" s="293"/>
      <c r="BN28" s="293"/>
      <c r="BO28" s="293"/>
      <c r="BP28" s="293"/>
      <c r="BQ28" s="294"/>
    </row>
    <row r="29" spans="1:69" x14ac:dyDescent="0.2">
      <c r="A29" s="139"/>
      <c r="B29" s="133" t="s">
        <v>278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295">
        <f>SUM(AB30:AH33)</f>
        <v>0</v>
      </c>
      <c r="AC29" s="295"/>
      <c r="AD29" s="295"/>
      <c r="AE29" s="295"/>
      <c r="AF29" s="295"/>
      <c r="AG29" s="295"/>
      <c r="AH29" s="295"/>
      <c r="AI29" s="295">
        <f>SUM(AI30:AO33)</f>
        <v>0</v>
      </c>
      <c r="AJ29" s="295"/>
      <c r="AK29" s="295"/>
      <c r="AL29" s="295"/>
      <c r="AM29" s="295"/>
      <c r="AN29" s="295"/>
      <c r="AO29" s="295"/>
      <c r="AP29" s="295">
        <f>SUM(AP30:AV33)</f>
        <v>0</v>
      </c>
      <c r="AQ29" s="295"/>
      <c r="AR29" s="295"/>
      <c r="AS29" s="295"/>
      <c r="AT29" s="295"/>
      <c r="AU29" s="295"/>
      <c r="AV29" s="295"/>
      <c r="AW29" s="295">
        <f t="shared" ref="AW29" si="14">SUM(AW30:BC33)</f>
        <v>0</v>
      </c>
      <c r="AX29" s="295"/>
      <c r="AY29" s="295"/>
      <c r="AZ29" s="295"/>
      <c r="BA29" s="295"/>
      <c r="BB29" s="295"/>
      <c r="BC29" s="295"/>
      <c r="BD29" s="295">
        <f t="shared" ref="BD29" si="15">SUM(BD30:BJ33)</f>
        <v>0</v>
      </c>
      <c r="BE29" s="295"/>
      <c r="BF29" s="295"/>
      <c r="BG29" s="295"/>
      <c r="BH29" s="295"/>
      <c r="BI29" s="295"/>
      <c r="BJ29" s="295"/>
      <c r="BK29" s="295">
        <f>SUM(BK30:BQ33)</f>
        <v>0</v>
      </c>
      <c r="BL29" s="295"/>
      <c r="BM29" s="295"/>
      <c r="BN29" s="295"/>
      <c r="BO29" s="295"/>
      <c r="BP29" s="295"/>
      <c r="BQ29" s="296"/>
    </row>
    <row r="30" spans="1:69" x14ac:dyDescent="0.2">
      <c r="A30" s="135"/>
      <c r="B30" s="130"/>
      <c r="C30" s="136" t="s">
        <v>87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40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297">
        <f>AB30+AI30</f>
        <v>0</v>
      </c>
      <c r="AQ30" s="293"/>
      <c r="AR30" s="293"/>
      <c r="AS30" s="293"/>
      <c r="AT30" s="293"/>
      <c r="AU30" s="293"/>
      <c r="AV30" s="294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293">
        <f>AP30-AW30</f>
        <v>0</v>
      </c>
      <c r="BL30" s="293"/>
      <c r="BM30" s="293"/>
      <c r="BN30" s="293"/>
      <c r="BO30" s="293"/>
      <c r="BP30" s="293"/>
      <c r="BQ30" s="294"/>
    </row>
    <row r="31" spans="1:69" x14ac:dyDescent="0.2">
      <c r="A31" s="135"/>
      <c r="B31" s="130"/>
      <c r="C31" s="136" t="s">
        <v>279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41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297">
        <f>AB31+AI31</f>
        <v>0</v>
      </c>
      <c r="AQ31" s="293"/>
      <c r="AR31" s="293"/>
      <c r="AS31" s="293"/>
      <c r="AT31" s="293"/>
      <c r="AU31" s="293"/>
      <c r="AV31" s="294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293">
        <f>AP31-AW31</f>
        <v>0</v>
      </c>
      <c r="BL31" s="293"/>
      <c r="BM31" s="293"/>
      <c r="BN31" s="293"/>
      <c r="BO31" s="293"/>
      <c r="BP31" s="293"/>
      <c r="BQ31" s="294"/>
    </row>
    <row r="32" spans="1:69" x14ac:dyDescent="0.2">
      <c r="A32" s="135"/>
      <c r="B32" s="130"/>
      <c r="C32" s="136" t="s">
        <v>280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41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297">
        <f>AB32+AI32</f>
        <v>0</v>
      </c>
      <c r="AQ32" s="293"/>
      <c r="AR32" s="293"/>
      <c r="AS32" s="293"/>
      <c r="AT32" s="293"/>
      <c r="AU32" s="293"/>
      <c r="AV32" s="294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293">
        <f>AP32-AW32</f>
        <v>0</v>
      </c>
      <c r="BL32" s="293"/>
      <c r="BM32" s="293"/>
      <c r="BN32" s="293"/>
      <c r="BO32" s="293"/>
      <c r="BP32" s="293"/>
      <c r="BQ32" s="294"/>
    </row>
    <row r="33" spans="1:69" x14ac:dyDescent="0.2">
      <c r="A33" s="135"/>
      <c r="B33" s="130"/>
      <c r="C33" s="136" t="s">
        <v>338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41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297">
        <f>AB33+AI33</f>
        <v>0</v>
      </c>
      <c r="AQ33" s="293"/>
      <c r="AR33" s="293"/>
      <c r="AS33" s="293"/>
      <c r="AT33" s="293"/>
      <c r="AU33" s="293"/>
      <c r="AV33" s="294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293">
        <f>AP33-AW33</f>
        <v>0</v>
      </c>
      <c r="BL33" s="293"/>
      <c r="BM33" s="293"/>
      <c r="BN33" s="293"/>
      <c r="BO33" s="293"/>
      <c r="BP33" s="293"/>
      <c r="BQ33" s="294"/>
    </row>
    <row r="34" spans="1:69" x14ac:dyDescent="0.2">
      <c r="A34" s="139"/>
      <c r="B34" s="133" t="s">
        <v>281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295">
        <f>SUM(AB35)</f>
        <v>0</v>
      </c>
      <c r="AC34" s="295"/>
      <c r="AD34" s="295"/>
      <c r="AE34" s="295"/>
      <c r="AF34" s="295"/>
      <c r="AG34" s="295"/>
      <c r="AH34" s="295"/>
      <c r="AI34" s="295">
        <f>SUM(AI35)</f>
        <v>0</v>
      </c>
      <c r="AJ34" s="295"/>
      <c r="AK34" s="295"/>
      <c r="AL34" s="295"/>
      <c r="AM34" s="295"/>
      <c r="AN34" s="295"/>
      <c r="AO34" s="295"/>
      <c r="AP34" s="295">
        <f>SUM(AP35)</f>
        <v>0</v>
      </c>
      <c r="AQ34" s="295"/>
      <c r="AR34" s="295"/>
      <c r="AS34" s="295"/>
      <c r="AT34" s="295"/>
      <c r="AU34" s="295"/>
      <c r="AV34" s="295"/>
      <c r="AW34" s="295">
        <f t="shared" ref="AW34" si="16">SUM(AW35)</f>
        <v>0</v>
      </c>
      <c r="AX34" s="295"/>
      <c r="AY34" s="295"/>
      <c r="AZ34" s="295"/>
      <c r="BA34" s="295"/>
      <c r="BB34" s="295"/>
      <c r="BC34" s="295"/>
      <c r="BD34" s="295">
        <f t="shared" ref="BD34" si="17">SUM(BD35)</f>
        <v>0</v>
      </c>
      <c r="BE34" s="295"/>
      <c r="BF34" s="295"/>
      <c r="BG34" s="295"/>
      <c r="BH34" s="295"/>
      <c r="BI34" s="295"/>
      <c r="BJ34" s="295"/>
      <c r="BK34" s="295">
        <f>SUM(BK35)</f>
        <v>0</v>
      </c>
      <c r="BL34" s="295"/>
      <c r="BM34" s="295"/>
      <c r="BN34" s="295"/>
      <c r="BO34" s="295"/>
      <c r="BP34" s="295"/>
      <c r="BQ34" s="296"/>
    </row>
    <row r="35" spans="1:69" x14ac:dyDescent="0.2">
      <c r="A35" s="135"/>
      <c r="B35" s="130"/>
      <c r="C35" s="136" t="s">
        <v>282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40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297">
        <f>AB35+AI35</f>
        <v>0</v>
      </c>
      <c r="AQ35" s="293"/>
      <c r="AR35" s="293"/>
      <c r="AS35" s="293"/>
      <c r="AT35" s="293"/>
      <c r="AU35" s="293"/>
      <c r="AV35" s="294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293">
        <f>AP35-AW35</f>
        <v>0</v>
      </c>
      <c r="BL35" s="293"/>
      <c r="BM35" s="293"/>
      <c r="BN35" s="293"/>
      <c r="BO35" s="293"/>
      <c r="BP35" s="293"/>
      <c r="BQ35" s="294"/>
    </row>
    <row r="36" spans="1:69" x14ac:dyDescent="0.2">
      <c r="A36" s="129" t="s">
        <v>283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297">
        <f>AB36+AI36</f>
        <v>0</v>
      </c>
      <c r="AQ36" s="293"/>
      <c r="AR36" s="293"/>
      <c r="AS36" s="293"/>
      <c r="AT36" s="293"/>
      <c r="AU36" s="293"/>
      <c r="AV36" s="294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295">
        <f>AP36-AW36</f>
        <v>0</v>
      </c>
      <c r="BL36" s="295"/>
      <c r="BM36" s="295"/>
      <c r="BN36" s="295"/>
      <c r="BO36" s="295"/>
      <c r="BP36" s="295"/>
      <c r="BQ36" s="296"/>
    </row>
    <row r="37" spans="1:69" x14ac:dyDescent="0.2">
      <c r="A37" s="129" t="s">
        <v>284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297">
        <f>AB37+AI37</f>
        <v>0</v>
      </c>
      <c r="AQ37" s="293"/>
      <c r="AR37" s="293"/>
      <c r="AS37" s="293"/>
      <c r="AT37" s="293"/>
      <c r="AU37" s="293"/>
      <c r="AV37" s="294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295">
        <f>AP37-AW37</f>
        <v>0</v>
      </c>
      <c r="BL37" s="295"/>
      <c r="BM37" s="295"/>
      <c r="BN37" s="295"/>
      <c r="BO37" s="295"/>
      <c r="BP37" s="295"/>
      <c r="BQ37" s="296"/>
    </row>
    <row r="38" spans="1:69" x14ac:dyDescent="0.2">
      <c r="A38" s="129" t="s">
        <v>253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297">
        <f>AB38+AI38</f>
        <v>0</v>
      </c>
      <c r="AQ38" s="293"/>
      <c r="AR38" s="293"/>
      <c r="AS38" s="293"/>
      <c r="AT38" s="293"/>
      <c r="AU38" s="293"/>
      <c r="AV38" s="294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295">
        <f>AP38-AW38</f>
        <v>0</v>
      </c>
      <c r="BL38" s="295"/>
      <c r="BM38" s="295"/>
      <c r="BN38" s="295"/>
      <c r="BO38" s="295"/>
      <c r="BP38" s="295"/>
      <c r="BQ38" s="296"/>
    </row>
    <row r="39" spans="1:69" x14ac:dyDescent="0.2">
      <c r="A39" s="298" t="s">
        <v>221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9">
        <f>AB10+AB13+AB22+AB26+AB29+AB34+AB36+AB37+AB38</f>
        <v>0</v>
      </c>
      <c r="AC39" s="300"/>
      <c r="AD39" s="300"/>
      <c r="AE39" s="300"/>
      <c r="AF39" s="300"/>
      <c r="AG39" s="300"/>
      <c r="AH39" s="301"/>
      <c r="AI39" s="299">
        <f>AI10+AI13+AI22+AI26+AI29+AI34+AI36+AI37+AI38</f>
        <v>0</v>
      </c>
      <c r="AJ39" s="300"/>
      <c r="AK39" s="300"/>
      <c r="AL39" s="300"/>
      <c r="AM39" s="300"/>
      <c r="AN39" s="300"/>
      <c r="AO39" s="301"/>
      <c r="AP39" s="299">
        <f>AP10+AP13+AP22+AP26+AP29+AP34+AP36+AP37+AP38</f>
        <v>0</v>
      </c>
      <c r="AQ39" s="300"/>
      <c r="AR39" s="300"/>
      <c r="AS39" s="300"/>
      <c r="AT39" s="300"/>
      <c r="AU39" s="300"/>
      <c r="AV39" s="301"/>
      <c r="AW39" s="299">
        <f t="shared" ref="AW39" si="18">AW10+AW13+AW22+AW26+AW29+AW34+AW36+AW37+AW38</f>
        <v>0</v>
      </c>
      <c r="AX39" s="300"/>
      <c r="AY39" s="300"/>
      <c r="AZ39" s="300"/>
      <c r="BA39" s="300"/>
      <c r="BB39" s="300"/>
      <c r="BC39" s="301"/>
      <c r="BD39" s="299">
        <f t="shared" ref="BD39" si="19">BD10+BD13+BD22+BD26+BD29+BD34+BD36+BD37+BD38</f>
        <v>0</v>
      </c>
      <c r="BE39" s="300"/>
      <c r="BF39" s="300"/>
      <c r="BG39" s="300"/>
      <c r="BH39" s="300"/>
      <c r="BI39" s="300"/>
      <c r="BJ39" s="301"/>
      <c r="BK39" s="295">
        <f t="shared" ref="BK39" si="20">BK10+BK13+BK22+BK26+BK29+BK34+BK36+BK37+BK38</f>
        <v>0</v>
      </c>
      <c r="BL39" s="295"/>
      <c r="BM39" s="295"/>
      <c r="BN39" s="295"/>
      <c r="BO39" s="295"/>
      <c r="BP39" s="295"/>
      <c r="BQ39" s="296"/>
    </row>
    <row r="40" spans="1:69" x14ac:dyDescent="0.2">
      <c r="A40" s="142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0"/>
      <c r="BL40" s="130"/>
      <c r="BM40" s="130"/>
      <c r="BN40" s="130"/>
      <c r="BO40" s="130"/>
      <c r="BP40" s="130"/>
      <c r="BQ40" s="130"/>
    </row>
  </sheetData>
  <sheetProtection algorithmName="SHA-512" hashValue="zsZ2UlDBF2m1BP134rhhks9r8DBSC9On+tcXKlGCeIZ1+UGWeOufJQfRmCc7/7g/UVtmRAVnW2JkBYMHdoES+w==" saltValue="tEX8LaBCj5Ifq1Vdt4oJ9g==" spinCount="100000" sheet="1" objects="1" scenarios="1" selectLockedCells="1"/>
  <protectedRanges>
    <protectedRange sqref="BD40:BH40 AB11:AF12 AB14:AF21 AB23:AF25 AB27:AF28 AB35:AF38 AB30:AF33 AI11:AM12 AI14:AM21 AI23:AM25 AI27:AM28 AI35:AM38 AI30:AM33 AW11:BA12 BD11:BH12 AW14:BA21 BD14:BH21 AW23:BA25 BD23:BH25 AW27:BA28 BD27:BH28 AW35:BA38 BD35:BH38 AW30:BA33 BD30:BH33" name="Rango1"/>
    <protectedRange sqref="D3:F3" name="Rango1_2"/>
  </protectedRanges>
  <mergeCells count="193">
    <mergeCell ref="BK39:BQ39"/>
    <mergeCell ref="A39:AA39"/>
    <mergeCell ref="AB39:AH39"/>
    <mergeCell ref="AI39:AO39"/>
    <mergeCell ref="AP39:AV39"/>
    <mergeCell ref="AW39:BC39"/>
    <mergeCell ref="BD39:BJ39"/>
    <mergeCell ref="AB38:AH38"/>
    <mergeCell ref="AI38:AO38"/>
    <mergeCell ref="AP38:AV38"/>
    <mergeCell ref="AW38:BC38"/>
    <mergeCell ref="BD38:BJ38"/>
    <mergeCell ref="BK38:BQ38"/>
    <mergeCell ref="AB37:AH37"/>
    <mergeCell ref="AI37:AO37"/>
    <mergeCell ref="AP37:AV37"/>
    <mergeCell ref="AW37:BC37"/>
    <mergeCell ref="BD37:BJ37"/>
    <mergeCell ref="BK37:BQ37"/>
    <mergeCell ref="AB36:AH36"/>
    <mergeCell ref="AI36:AO36"/>
    <mergeCell ref="AP36:AV36"/>
    <mergeCell ref="AW36:BC36"/>
    <mergeCell ref="BD36:BJ36"/>
    <mergeCell ref="BK36:BQ36"/>
    <mergeCell ref="AB35:AH35"/>
    <mergeCell ref="AI35:AO35"/>
    <mergeCell ref="AP35:AV35"/>
    <mergeCell ref="AW35:BC35"/>
    <mergeCell ref="BD35:BJ35"/>
    <mergeCell ref="BK35:BQ35"/>
    <mergeCell ref="AB34:AH34"/>
    <mergeCell ref="AI34:AO34"/>
    <mergeCell ref="AP34:AV34"/>
    <mergeCell ref="AW34:BC34"/>
    <mergeCell ref="BD34:BJ34"/>
    <mergeCell ref="BK34:BQ34"/>
    <mergeCell ref="AB33:AH33"/>
    <mergeCell ref="AI33:AO33"/>
    <mergeCell ref="AP33:AV33"/>
    <mergeCell ref="AW33:BC33"/>
    <mergeCell ref="BD33:BJ33"/>
    <mergeCell ref="BK33:BQ33"/>
    <mergeCell ref="AB32:AH32"/>
    <mergeCell ref="AI32:AO32"/>
    <mergeCell ref="AP32:AV32"/>
    <mergeCell ref="AW32:BC32"/>
    <mergeCell ref="BD32:BJ32"/>
    <mergeCell ref="BK32:BQ32"/>
    <mergeCell ref="AB31:AH31"/>
    <mergeCell ref="AI31:AO31"/>
    <mergeCell ref="AP31:AV31"/>
    <mergeCell ref="AW31:BC31"/>
    <mergeCell ref="BD31:BJ31"/>
    <mergeCell ref="BK31:BQ31"/>
    <mergeCell ref="AB30:AH30"/>
    <mergeCell ref="AI30:AO30"/>
    <mergeCell ref="AP30:AV30"/>
    <mergeCell ref="AW30:BC30"/>
    <mergeCell ref="BD30:BJ30"/>
    <mergeCell ref="BK30:BQ30"/>
    <mergeCell ref="AB29:AH29"/>
    <mergeCell ref="AI29:AO29"/>
    <mergeCell ref="AP29:AV29"/>
    <mergeCell ref="AW29:BC29"/>
    <mergeCell ref="BD29:BJ29"/>
    <mergeCell ref="BK29:BQ29"/>
    <mergeCell ref="AB28:AH28"/>
    <mergeCell ref="AI28:AO28"/>
    <mergeCell ref="AP28:AV28"/>
    <mergeCell ref="AW28:BC28"/>
    <mergeCell ref="BD28:BJ28"/>
    <mergeCell ref="BK28:BQ28"/>
    <mergeCell ref="AB27:AH27"/>
    <mergeCell ref="AI27:AO27"/>
    <mergeCell ref="AP27:AV27"/>
    <mergeCell ref="AW27:BC27"/>
    <mergeCell ref="BD27:BJ27"/>
    <mergeCell ref="BK27:BQ27"/>
    <mergeCell ref="AB26:AH26"/>
    <mergeCell ref="AI26:AO26"/>
    <mergeCell ref="AP26:AV26"/>
    <mergeCell ref="AW26:BC26"/>
    <mergeCell ref="BD26:BJ26"/>
    <mergeCell ref="BK26:BQ26"/>
    <mergeCell ref="AB25:AH25"/>
    <mergeCell ref="AI25:AO25"/>
    <mergeCell ref="AP25:AV25"/>
    <mergeCell ref="AW25:BC25"/>
    <mergeCell ref="BD25:BJ25"/>
    <mergeCell ref="BK25:BQ25"/>
    <mergeCell ref="AB24:AH24"/>
    <mergeCell ref="AI24:AO24"/>
    <mergeCell ref="AP24:AV24"/>
    <mergeCell ref="AW24:BC24"/>
    <mergeCell ref="BD24:BJ24"/>
    <mergeCell ref="BK24:BQ24"/>
    <mergeCell ref="AB23:AH23"/>
    <mergeCell ref="AI23:AO23"/>
    <mergeCell ref="AP23:AV23"/>
    <mergeCell ref="AW23:BC23"/>
    <mergeCell ref="BD23:BJ23"/>
    <mergeCell ref="BK23:BQ23"/>
    <mergeCell ref="AB22:AH22"/>
    <mergeCell ref="AI22:AO22"/>
    <mergeCell ref="AP22:AV22"/>
    <mergeCell ref="AW22:BC22"/>
    <mergeCell ref="BD22:BJ22"/>
    <mergeCell ref="BK22:BQ22"/>
    <mergeCell ref="AB21:AH21"/>
    <mergeCell ref="AI21:AO21"/>
    <mergeCell ref="AP21:AV21"/>
    <mergeCell ref="AW21:BC21"/>
    <mergeCell ref="BD21:BJ21"/>
    <mergeCell ref="BK21:BQ21"/>
    <mergeCell ref="AB20:AH20"/>
    <mergeCell ref="AI20:AO20"/>
    <mergeCell ref="AP20:AV20"/>
    <mergeCell ref="AW20:BC20"/>
    <mergeCell ref="BD20:BJ20"/>
    <mergeCell ref="BK20:BQ20"/>
    <mergeCell ref="AB19:AH19"/>
    <mergeCell ref="AI19:AO19"/>
    <mergeCell ref="AP19:AV19"/>
    <mergeCell ref="AW19:BC19"/>
    <mergeCell ref="BD19:BJ19"/>
    <mergeCell ref="BK19:BQ19"/>
    <mergeCell ref="AB18:AH18"/>
    <mergeCell ref="AI18:AO18"/>
    <mergeCell ref="AP18:AV18"/>
    <mergeCell ref="AW18:BC18"/>
    <mergeCell ref="BD18:BJ18"/>
    <mergeCell ref="BK18:BQ18"/>
    <mergeCell ref="AB17:AH17"/>
    <mergeCell ref="AI17:AO17"/>
    <mergeCell ref="AP17:AV17"/>
    <mergeCell ref="AW17:BC17"/>
    <mergeCell ref="BD17:BJ17"/>
    <mergeCell ref="BK17:BQ17"/>
    <mergeCell ref="AB16:AH16"/>
    <mergeCell ref="AI16:AO16"/>
    <mergeCell ref="AP16:AV16"/>
    <mergeCell ref="AW16:BC16"/>
    <mergeCell ref="BD16:BJ16"/>
    <mergeCell ref="BK16:BQ16"/>
    <mergeCell ref="AB15:AH15"/>
    <mergeCell ref="AI15:AO15"/>
    <mergeCell ref="AP15:AV15"/>
    <mergeCell ref="AW15:BC15"/>
    <mergeCell ref="BD15:BJ15"/>
    <mergeCell ref="BK15:BQ15"/>
    <mergeCell ref="AB14:AH14"/>
    <mergeCell ref="AI14:AO14"/>
    <mergeCell ref="AP14:AV14"/>
    <mergeCell ref="AW14:BC14"/>
    <mergeCell ref="BD14:BJ14"/>
    <mergeCell ref="BK14:BQ14"/>
    <mergeCell ref="AB13:AH13"/>
    <mergeCell ref="AI13:AO13"/>
    <mergeCell ref="AP13:AV13"/>
    <mergeCell ref="AW13:BC13"/>
    <mergeCell ref="BD13:BJ13"/>
    <mergeCell ref="BK13:BQ13"/>
    <mergeCell ref="AB12:AH12"/>
    <mergeCell ref="AI12:AO12"/>
    <mergeCell ref="AP12:AV12"/>
    <mergeCell ref="AW12:BC12"/>
    <mergeCell ref="BD12:BJ12"/>
    <mergeCell ref="BK12:BQ12"/>
    <mergeCell ref="AB11:AH11"/>
    <mergeCell ref="AI11:AO11"/>
    <mergeCell ref="AP11:AV11"/>
    <mergeCell ref="AW11:BC11"/>
    <mergeCell ref="BD11:BJ11"/>
    <mergeCell ref="BK11:BQ11"/>
    <mergeCell ref="AB10:AH10"/>
    <mergeCell ref="AI10:AO10"/>
    <mergeCell ref="AP10:AV10"/>
    <mergeCell ref="AW10:BC10"/>
    <mergeCell ref="BD10:BJ10"/>
    <mergeCell ref="BK10:BQ10"/>
    <mergeCell ref="BD7:BJ8"/>
    <mergeCell ref="A1:BQ1"/>
    <mergeCell ref="A2:BQ2"/>
    <mergeCell ref="D3:F3"/>
    <mergeCell ref="A6:AA8"/>
    <mergeCell ref="AB6:BJ6"/>
    <mergeCell ref="BK6:BQ8"/>
    <mergeCell ref="AB7:AH8"/>
    <mergeCell ref="AI7:AO8"/>
    <mergeCell ref="AP7:AV8"/>
    <mergeCell ref="AW7:BC8"/>
    <mergeCell ref="I4:BQ4"/>
  </mergeCells>
  <conditionalFormatting sqref="AB11">
    <cfRule type="cellIs" dxfId="57" priority="39" stopIfTrue="1" operator="notEqual">
      <formula>""</formula>
    </cfRule>
  </conditionalFormatting>
  <conditionalFormatting sqref="AI23:AI25">
    <cfRule type="cellIs" dxfId="56" priority="17" stopIfTrue="1" operator="notEqual">
      <formula>""</formula>
    </cfRule>
  </conditionalFormatting>
  <conditionalFormatting sqref="AI27:AI28">
    <cfRule type="cellIs" dxfId="55" priority="16" stopIfTrue="1" operator="notEqual">
      <formula>""</formula>
    </cfRule>
  </conditionalFormatting>
  <conditionalFormatting sqref="AB12">
    <cfRule type="cellIs" dxfId="54" priority="38" stopIfTrue="1" operator="notEqual">
      <formula>""</formula>
    </cfRule>
  </conditionalFormatting>
  <conditionalFormatting sqref="AB14:AB21">
    <cfRule type="cellIs" dxfId="53" priority="35" stopIfTrue="1" operator="notEqual">
      <formula>""</formula>
    </cfRule>
  </conditionalFormatting>
  <conditionalFormatting sqref="AB23:AB25">
    <cfRule type="cellIs" dxfId="52" priority="34" stopIfTrue="1" operator="notEqual">
      <formula>""</formula>
    </cfRule>
  </conditionalFormatting>
  <conditionalFormatting sqref="AB27:AB28">
    <cfRule type="cellIs" dxfId="51" priority="33" stopIfTrue="1" operator="notEqual">
      <formula>""</formula>
    </cfRule>
  </conditionalFormatting>
  <conditionalFormatting sqref="AB30">
    <cfRule type="cellIs" dxfId="50" priority="32" stopIfTrue="1" operator="notEqual">
      <formula>""</formula>
    </cfRule>
  </conditionalFormatting>
  <conditionalFormatting sqref="AB35:AB38">
    <cfRule type="cellIs" dxfId="49" priority="31" stopIfTrue="1" operator="notEqual">
      <formula>""</formula>
    </cfRule>
  </conditionalFormatting>
  <conditionalFormatting sqref="AI11">
    <cfRule type="cellIs" dxfId="48" priority="20" stopIfTrue="1" operator="notEqual">
      <formula>""</formula>
    </cfRule>
  </conditionalFormatting>
  <conditionalFormatting sqref="AI12">
    <cfRule type="cellIs" dxfId="47" priority="19" stopIfTrue="1" operator="notEqual">
      <formula>""</formula>
    </cfRule>
  </conditionalFormatting>
  <conditionalFormatting sqref="AI14:AI21">
    <cfRule type="cellIs" dxfId="46" priority="18" stopIfTrue="1" operator="notEqual">
      <formula>""</formula>
    </cfRule>
  </conditionalFormatting>
  <conditionalFormatting sqref="AB31">
    <cfRule type="cellIs" dxfId="45" priority="25" stopIfTrue="1" operator="notEqual">
      <formula>""</formula>
    </cfRule>
  </conditionalFormatting>
  <conditionalFormatting sqref="AB32">
    <cfRule type="cellIs" dxfId="44" priority="24" stopIfTrue="1" operator="notEqual">
      <formula>""</formula>
    </cfRule>
  </conditionalFormatting>
  <conditionalFormatting sqref="AB33">
    <cfRule type="cellIs" dxfId="43" priority="23" stopIfTrue="1" operator="notEqual">
      <formula>""</formula>
    </cfRule>
  </conditionalFormatting>
  <conditionalFormatting sqref="D3">
    <cfRule type="cellIs" dxfId="42" priority="22" stopIfTrue="1" operator="notEqual">
      <formula>""</formula>
    </cfRule>
  </conditionalFormatting>
  <conditionalFormatting sqref="AW33 BD33">
    <cfRule type="cellIs" dxfId="41" priority="1" stopIfTrue="1" operator="notEqual">
      <formula>""</formula>
    </cfRule>
  </conditionalFormatting>
  <conditionalFormatting sqref="AI30">
    <cfRule type="cellIs" dxfId="40" priority="15" stopIfTrue="1" operator="notEqual">
      <formula>""</formula>
    </cfRule>
  </conditionalFormatting>
  <conditionalFormatting sqref="AI35:AI38">
    <cfRule type="cellIs" dxfId="39" priority="14" stopIfTrue="1" operator="notEqual">
      <formula>""</formula>
    </cfRule>
  </conditionalFormatting>
  <conditionalFormatting sqref="AI31">
    <cfRule type="cellIs" dxfId="38" priority="13" stopIfTrue="1" operator="notEqual">
      <formula>""</formula>
    </cfRule>
  </conditionalFormatting>
  <conditionalFormatting sqref="AI32">
    <cfRule type="cellIs" dxfId="37" priority="12" stopIfTrue="1" operator="notEqual">
      <formula>""</formula>
    </cfRule>
  </conditionalFormatting>
  <conditionalFormatting sqref="AI33">
    <cfRule type="cellIs" dxfId="36" priority="11" stopIfTrue="1" operator="notEqual">
      <formula>""</formula>
    </cfRule>
  </conditionalFormatting>
  <conditionalFormatting sqref="AW11 BD11">
    <cfRule type="cellIs" dxfId="35" priority="10" stopIfTrue="1" operator="notEqual">
      <formula>""</formula>
    </cfRule>
  </conditionalFormatting>
  <conditionalFormatting sqref="AW12 BD12">
    <cfRule type="cellIs" dxfId="34" priority="9" stopIfTrue="1" operator="notEqual">
      <formula>""</formula>
    </cfRule>
  </conditionalFormatting>
  <conditionalFormatting sqref="AW14:AW21 BD14:BD21">
    <cfRule type="cellIs" dxfId="33" priority="8" stopIfTrue="1" operator="notEqual">
      <formula>""</formula>
    </cfRule>
  </conditionalFormatting>
  <conditionalFormatting sqref="AW23:AW25 BD23:BD25">
    <cfRule type="cellIs" dxfId="32" priority="7" stopIfTrue="1" operator="notEqual">
      <formula>""</formula>
    </cfRule>
  </conditionalFormatting>
  <conditionalFormatting sqref="AW27:AW28 BD27:BD28">
    <cfRule type="cellIs" dxfId="31" priority="6" stopIfTrue="1" operator="notEqual">
      <formula>""</formula>
    </cfRule>
  </conditionalFormatting>
  <conditionalFormatting sqref="AW30 BD30">
    <cfRule type="cellIs" dxfId="30" priority="5" stopIfTrue="1" operator="notEqual">
      <formula>""</formula>
    </cfRule>
  </conditionalFormatting>
  <conditionalFormatting sqref="AW35:AW38 BD35:BD38">
    <cfRule type="cellIs" dxfId="29" priority="4" stopIfTrue="1" operator="notEqual">
      <formula>""</formula>
    </cfRule>
  </conditionalFormatting>
  <conditionalFormatting sqref="AW31 BD31">
    <cfRule type="cellIs" dxfId="28" priority="3" stopIfTrue="1" operator="notEqual">
      <formula>""</formula>
    </cfRule>
  </conditionalFormatting>
  <conditionalFormatting sqref="AW32 BD32">
    <cfRule type="cellIs" dxfId="27" priority="2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U32"/>
  <sheetViews>
    <sheetView showGridLines="0" workbookViewId="0">
      <pane xSplit="26" ySplit="6" topLeftCell="AA7" activePane="bottomRight" state="frozen"/>
      <selection activeCell="F23" sqref="F23"/>
      <selection pane="topRight" activeCell="F23" sqref="F23"/>
      <selection pane="bottomLeft" activeCell="F23" sqref="F23"/>
      <selection pane="bottomRight" activeCell="AA22" sqref="AA22:AG22"/>
    </sheetView>
  </sheetViews>
  <sheetFormatPr baseColWidth="10" defaultRowHeight="12.75" x14ac:dyDescent="0.2"/>
  <cols>
    <col min="1" max="18" width="2.7109375" style="2" customWidth="1"/>
    <col min="19" max="25" width="2.7109375" style="2" hidden="1" customWidth="1"/>
    <col min="26" max="26" width="2.7109375" style="2" customWidth="1"/>
    <col min="27" max="47" width="2.7109375" style="41" customWidth="1"/>
    <col min="48" max="16384" width="11.42578125" style="20"/>
  </cols>
  <sheetData>
    <row r="1" spans="1:47" x14ac:dyDescent="0.2">
      <c r="A1" s="157" t="s">
        <v>339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</row>
    <row r="2" spans="1:47" x14ac:dyDescent="0.2">
      <c r="A2" s="157" t="s">
        <v>285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</row>
    <row r="3" spans="1:47" x14ac:dyDescent="0.2">
      <c r="A3" s="1" t="s">
        <v>56</v>
      </c>
      <c r="B3" s="1"/>
      <c r="D3" s="163"/>
      <c r="E3" s="163"/>
      <c r="F3" s="163"/>
      <c r="G3" s="1"/>
      <c r="H3" s="1"/>
      <c r="L3" s="1"/>
      <c r="M3" s="1"/>
      <c r="N3" s="1"/>
      <c r="O3" s="1"/>
      <c r="P3" s="1"/>
      <c r="Q3" s="307" t="s">
        <v>292</v>
      </c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57"/>
      <c r="AG3" s="57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x14ac:dyDescent="0.2">
      <c r="A4" s="1" t="s">
        <v>57</v>
      </c>
      <c r="B4" s="1"/>
      <c r="C4" s="1"/>
      <c r="D4" s="1"/>
      <c r="E4" s="1"/>
      <c r="F4" s="15"/>
      <c r="G4" s="15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</row>
    <row r="5" spans="1:47" x14ac:dyDescent="0.2"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 x14ac:dyDescent="0.2">
      <c r="A6" s="272" t="s">
        <v>290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14" t="s">
        <v>340</v>
      </c>
      <c r="AB6" s="214"/>
      <c r="AC6" s="214"/>
      <c r="AD6" s="214"/>
      <c r="AE6" s="214"/>
      <c r="AF6" s="214"/>
      <c r="AG6" s="214"/>
      <c r="AH6" s="214" t="s">
        <v>162</v>
      </c>
      <c r="AI6" s="214"/>
      <c r="AJ6" s="214"/>
      <c r="AK6" s="214"/>
      <c r="AL6" s="214"/>
      <c r="AM6" s="214"/>
      <c r="AN6" s="214"/>
      <c r="AO6" s="214" t="s">
        <v>341</v>
      </c>
      <c r="AP6" s="214"/>
      <c r="AQ6" s="214"/>
      <c r="AR6" s="214"/>
      <c r="AS6" s="214"/>
      <c r="AT6" s="214"/>
      <c r="AU6" s="214"/>
    </row>
    <row r="7" spans="1:47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x14ac:dyDescent="0.2">
      <c r="A8" s="4" t="s">
        <v>342</v>
      </c>
      <c r="B8" s="5"/>
      <c r="C8" s="5"/>
      <c r="D8" s="5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302">
        <f>SUM(AA9:AG10)</f>
        <v>0</v>
      </c>
      <c r="AB8" s="302"/>
      <c r="AC8" s="302"/>
      <c r="AD8" s="302"/>
      <c r="AE8" s="302"/>
      <c r="AF8" s="302"/>
      <c r="AG8" s="302"/>
      <c r="AH8" s="302">
        <f>SUM(AH9:AN10)</f>
        <v>0</v>
      </c>
      <c r="AI8" s="302"/>
      <c r="AJ8" s="302"/>
      <c r="AK8" s="302"/>
      <c r="AL8" s="302"/>
      <c r="AM8" s="302"/>
      <c r="AN8" s="302"/>
      <c r="AO8" s="302">
        <f t="shared" ref="AO8" si="0">SUM(AO9:AU10)</f>
        <v>0</v>
      </c>
      <c r="AP8" s="302"/>
      <c r="AQ8" s="302"/>
      <c r="AR8" s="302"/>
      <c r="AS8" s="302"/>
      <c r="AT8" s="302"/>
      <c r="AU8" s="302"/>
    </row>
    <row r="9" spans="1:47" x14ac:dyDescent="0.2">
      <c r="A9" s="25"/>
      <c r="B9" s="144" t="s">
        <v>343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</row>
    <row r="10" spans="1:47" x14ac:dyDescent="0.2">
      <c r="A10" s="25"/>
      <c r="B10" s="144" t="s">
        <v>344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</row>
    <row r="11" spans="1:47" x14ac:dyDescent="0.2">
      <c r="A11" s="25"/>
      <c r="B11" s="5"/>
      <c r="C11" s="5"/>
      <c r="D11" s="5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47" x14ac:dyDescent="0.2">
      <c r="A12" s="4" t="s">
        <v>345</v>
      </c>
      <c r="B12" s="14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02">
        <f>SUM(AA13:AG14)</f>
        <v>0</v>
      </c>
      <c r="AB12" s="302"/>
      <c r="AC12" s="302"/>
      <c r="AD12" s="302"/>
      <c r="AE12" s="302"/>
      <c r="AF12" s="302"/>
      <c r="AG12" s="302"/>
      <c r="AH12" s="302">
        <f>SUM(AH13:AN14)</f>
        <v>0</v>
      </c>
      <c r="AI12" s="302"/>
      <c r="AJ12" s="302"/>
      <c r="AK12" s="302"/>
      <c r="AL12" s="302"/>
      <c r="AM12" s="302"/>
      <c r="AN12" s="302"/>
      <c r="AO12" s="302">
        <f>SUM(AO13:AU14)</f>
        <v>0</v>
      </c>
      <c r="AP12" s="302"/>
      <c r="AQ12" s="302"/>
      <c r="AR12" s="302"/>
      <c r="AS12" s="302"/>
      <c r="AT12" s="302"/>
      <c r="AU12" s="302"/>
    </row>
    <row r="13" spans="1:47" x14ac:dyDescent="0.2">
      <c r="A13" s="25"/>
      <c r="B13" s="144" t="s">
        <v>346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64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</row>
    <row r="14" spans="1:47" x14ac:dyDescent="0.2">
      <c r="A14" s="25"/>
      <c r="B14" s="144" t="s">
        <v>347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64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</row>
    <row r="15" spans="1:47" x14ac:dyDescent="0.2">
      <c r="A15" s="25"/>
      <c r="B15" s="5"/>
      <c r="C15" s="5"/>
      <c r="D15" s="5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</row>
    <row r="16" spans="1:47" x14ac:dyDescent="0.2">
      <c r="A16" s="149" t="s">
        <v>348</v>
      </c>
      <c r="B16" s="150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6"/>
      <c r="AA16" s="303">
        <f>AA8-AA12</f>
        <v>0</v>
      </c>
      <c r="AB16" s="304"/>
      <c r="AC16" s="304"/>
      <c r="AD16" s="304"/>
      <c r="AE16" s="304"/>
      <c r="AF16" s="304"/>
      <c r="AG16" s="305"/>
      <c r="AH16" s="303">
        <f>AH8-AH12</f>
        <v>0</v>
      </c>
      <c r="AI16" s="304"/>
      <c r="AJ16" s="304"/>
      <c r="AK16" s="304"/>
      <c r="AL16" s="304"/>
      <c r="AM16" s="304"/>
      <c r="AN16" s="305"/>
      <c r="AO16" s="303">
        <f>AO8-AO12</f>
        <v>0</v>
      </c>
      <c r="AP16" s="304"/>
      <c r="AQ16" s="304"/>
      <c r="AR16" s="304"/>
      <c r="AS16" s="304"/>
      <c r="AT16" s="304"/>
      <c r="AU16" s="305"/>
    </row>
    <row r="17" spans="1:47" x14ac:dyDescent="0.2">
      <c r="A17" s="8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2.75" customHeight="1" x14ac:dyDescent="0.2">
      <c r="A18" s="272" t="s">
        <v>290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14" t="s">
        <v>340</v>
      </c>
      <c r="AB18" s="214"/>
      <c r="AC18" s="214"/>
      <c r="AD18" s="214"/>
      <c r="AE18" s="214"/>
      <c r="AF18" s="214"/>
      <c r="AG18" s="214"/>
      <c r="AH18" s="214" t="s">
        <v>162</v>
      </c>
      <c r="AI18" s="214"/>
      <c r="AJ18" s="214"/>
      <c r="AK18" s="214"/>
      <c r="AL18" s="214"/>
      <c r="AM18" s="214"/>
      <c r="AN18" s="214"/>
      <c r="AO18" s="214" t="s">
        <v>341</v>
      </c>
      <c r="AP18" s="214"/>
      <c r="AQ18" s="214"/>
      <c r="AR18" s="214"/>
      <c r="AS18" s="214"/>
      <c r="AT18" s="214"/>
      <c r="AU18" s="214"/>
    </row>
    <row r="19" spans="1:47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125" customFormat="1" x14ac:dyDescent="0.2">
      <c r="A20" s="308" t="s">
        <v>348</v>
      </c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309">
        <f>AA8-AA12</f>
        <v>0</v>
      </c>
      <c r="AB20" s="310"/>
      <c r="AC20" s="310"/>
      <c r="AD20" s="310"/>
      <c r="AE20" s="310"/>
      <c r="AF20" s="310"/>
      <c r="AG20" s="311"/>
      <c r="AH20" s="309">
        <f>AH8-AH12</f>
        <v>0</v>
      </c>
      <c r="AI20" s="310"/>
      <c r="AJ20" s="310"/>
      <c r="AK20" s="310"/>
      <c r="AL20" s="310"/>
      <c r="AM20" s="310"/>
      <c r="AN20" s="311"/>
      <c r="AO20" s="309">
        <f>AO8-AO12</f>
        <v>0</v>
      </c>
      <c r="AP20" s="310"/>
      <c r="AQ20" s="310"/>
      <c r="AR20" s="310"/>
      <c r="AS20" s="310"/>
      <c r="AT20" s="310"/>
      <c r="AU20" s="311"/>
    </row>
    <row r="21" spans="1:47" x14ac:dyDescent="0.2">
      <c r="A21" s="25"/>
      <c r="B21" s="5"/>
      <c r="C21" s="5"/>
      <c r="D21" s="5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</row>
    <row r="22" spans="1:47" x14ac:dyDescent="0.2">
      <c r="A22" s="4" t="s">
        <v>349</v>
      </c>
      <c r="B22" s="14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80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</row>
    <row r="23" spans="1:47" x14ac:dyDescent="0.2">
      <c r="A23" s="25"/>
      <c r="B23" s="5"/>
      <c r="C23" s="5"/>
      <c r="D23" s="5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</row>
    <row r="24" spans="1:47" x14ac:dyDescent="0.2">
      <c r="A24" s="149" t="s">
        <v>350</v>
      </c>
      <c r="B24" s="150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306">
        <f>AA20+AA22</f>
        <v>0</v>
      </c>
      <c r="AB24" s="306"/>
      <c r="AC24" s="306"/>
      <c r="AD24" s="306"/>
      <c r="AE24" s="306"/>
      <c r="AF24" s="306"/>
      <c r="AG24" s="306"/>
      <c r="AH24" s="306">
        <f>AH20+AH22</f>
        <v>0</v>
      </c>
      <c r="AI24" s="306"/>
      <c r="AJ24" s="306"/>
      <c r="AK24" s="306"/>
      <c r="AL24" s="306"/>
      <c r="AM24" s="306"/>
      <c r="AN24" s="306"/>
      <c r="AO24" s="306">
        <f>AO20+AO22</f>
        <v>0</v>
      </c>
      <c r="AP24" s="306"/>
      <c r="AQ24" s="306"/>
      <c r="AR24" s="306"/>
      <c r="AS24" s="306"/>
      <c r="AT24" s="306"/>
      <c r="AU24" s="306"/>
    </row>
    <row r="26" spans="1:47" ht="12.75" customHeight="1" x14ac:dyDescent="0.2">
      <c r="A26" s="272" t="s">
        <v>290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14" t="s">
        <v>340</v>
      </c>
      <c r="AB26" s="214"/>
      <c r="AC26" s="214"/>
      <c r="AD26" s="214"/>
      <c r="AE26" s="214"/>
      <c r="AF26" s="214"/>
      <c r="AG26" s="214"/>
      <c r="AH26" s="214" t="s">
        <v>162</v>
      </c>
      <c r="AI26" s="214"/>
      <c r="AJ26" s="214"/>
      <c r="AK26" s="214"/>
      <c r="AL26" s="214"/>
      <c r="AM26" s="214"/>
      <c r="AN26" s="214"/>
      <c r="AO26" s="214" t="s">
        <v>341</v>
      </c>
      <c r="AP26" s="214"/>
      <c r="AQ26" s="214"/>
      <c r="AR26" s="214"/>
      <c r="AS26" s="214"/>
      <c r="AT26" s="214"/>
      <c r="AU26" s="214"/>
    </row>
    <row r="27" spans="1:47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x14ac:dyDescent="0.2">
      <c r="A28" s="4" t="s">
        <v>351</v>
      </c>
      <c r="B28" s="14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67"/>
      <c r="AB28" s="168"/>
      <c r="AC28" s="168"/>
      <c r="AD28" s="168"/>
      <c r="AE28" s="168"/>
      <c r="AF28" s="168"/>
      <c r="AG28" s="169"/>
      <c r="AH28" s="167"/>
      <c r="AI28" s="168"/>
      <c r="AJ28" s="168"/>
      <c r="AK28" s="168"/>
      <c r="AL28" s="168"/>
      <c r="AM28" s="168"/>
      <c r="AN28" s="169"/>
      <c r="AO28" s="167"/>
      <c r="AP28" s="168"/>
      <c r="AQ28" s="168"/>
      <c r="AR28" s="168"/>
      <c r="AS28" s="168"/>
      <c r="AT28" s="168"/>
      <c r="AU28" s="169"/>
    </row>
    <row r="29" spans="1:47" x14ac:dyDescent="0.2">
      <c r="A29" s="25"/>
      <c r="B29" s="5"/>
      <c r="C29" s="5"/>
      <c r="D29" s="5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</row>
    <row r="30" spans="1:47" x14ac:dyDescent="0.2">
      <c r="A30" s="4" t="s">
        <v>352</v>
      </c>
      <c r="B30" s="14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80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</row>
    <row r="31" spans="1:47" x14ac:dyDescent="0.2">
      <c r="A31" s="25"/>
      <c r="B31" s="5"/>
      <c r="C31" s="5"/>
      <c r="D31" s="5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</row>
    <row r="32" spans="1:47" x14ac:dyDescent="0.2">
      <c r="A32" s="149" t="s">
        <v>353</v>
      </c>
      <c r="B32" s="150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6"/>
      <c r="AA32" s="306">
        <f>AA28-AA30</f>
        <v>0</v>
      </c>
      <c r="AB32" s="306"/>
      <c r="AC32" s="306"/>
      <c r="AD32" s="306"/>
      <c r="AE32" s="306"/>
      <c r="AF32" s="306"/>
      <c r="AG32" s="306"/>
      <c r="AH32" s="306">
        <f>AH28-AH30</f>
        <v>0</v>
      </c>
      <c r="AI32" s="306"/>
      <c r="AJ32" s="306"/>
      <c r="AK32" s="306"/>
      <c r="AL32" s="306"/>
      <c r="AM32" s="306"/>
      <c r="AN32" s="306"/>
      <c r="AO32" s="306">
        <f>AO28-AO30</f>
        <v>0</v>
      </c>
      <c r="AP32" s="306"/>
      <c r="AQ32" s="306"/>
      <c r="AR32" s="306"/>
      <c r="AS32" s="306"/>
      <c r="AT32" s="306"/>
      <c r="AU32" s="306"/>
    </row>
  </sheetData>
  <sheetProtection algorithmName="SHA-512" hashValue="XDGNAWKGsCwakoUT7A3V6f6iFzmoZHmNQZ52rmEp92u8oG4opDkWRCrR8UO+QzaMcIHKkJIpiU43oW01sJK/jg==" saltValue="Mk2FtbVcV4JRMDW3q/1icw==" spinCount="100000" sheet="1" objects="1" scenarios="1" selectLockedCells="1"/>
  <protectedRanges>
    <protectedRange sqref="AA9:AE10 AH9:AL10 AO9:AS10 AA16:AE16 AO22:AS22 AA22:AE22 AA20:AE20 AA24:AE24 AH22:AL22 AH28:AL28 AO30:AS30 AA30:AE30 AA28:AE28 AO28:AS28 AA32:AE32 AH30:AL30 AA13:AE14 AO13:AS14 AH13:AL14 AH16:AL16 AO16:AS17 AH20:AL20 AO20:AS20 AH24:AL24 AO24:AS24 AH32:AL32 AO32:AS32" name="Rango1"/>
    <protectedRange sqref="D3:F3" name="Rango1_2"/>
  </protectedRanges>
  <mergeCells count="56">
    <mergeCell ref="AA28:AG28"/>
    <mergeCell ref="AH28:AN28"/>
    <mergeCell ref="AO28:AU28"/>
    <mergeCell ref="Q3:AE3"/>
    <mergeCell ref="A18:Z18"/>
    <mergeCell ref="A26:Z26"/>
    <mergeCell ref="AA26:AG26"/>
    <mergeCell ref="AH26:AN26"/>
    <mergeCell ref="AO26:AU26"/>
    <mergeCell ref="AA24:AG24"/>
    <mergeCell ref="AH24:AN24"/>
    <mergeCell ref="AO24:AU24"/>
    <mergeCell ref="AA22:AG22"/>
    <mergeCell ref="AH22:AN22"/>
    <mergeCell ref="AO22:AU22"/>
    <mergeCell ref="AA20:AG20"/>
    <mergeCell ref="AA32:AG32"/>
    <mergeCell ref="AH32:AN32"/>
    <mergeCell ref="AO32:AU32"/>
    <mergeCell ref="AA30:AG30"/>
    <mergeCell ref="AH30:AN30"/>
    <mergeCell ref="AO30:AU30"/>
    <mergeCell ref="AH20:AN20"/>
    <mergeCell ref="AO20:AU20"/>
    <mergeCell ref="AA18:AG18"/>
    <mergeCell ref="AH18:AN18"/>
    <mergeCell ref="AO18:AU18"/>
    <mergeCell ref="AA16:AG16"/>
    <mergeCell ref="AH16:AN16"/>
    <mergeCell ref="AO16:AU16"/>
    <mergeCell ref="AA14:AG14"/>
    <mergeCell ref="AH14:AN14"/>
    <mergeCell ref="AO14:AU14"/>
    <mergeCell ref="AA13:AG13"/>
    <mergeCell ref="AH13:AN13"/>
    <mergeCell ref="AO13:AU13"/>
    <mergeCell ref="AA12:AG12"/>
    <mergeCell ref="AH12:AN12"/>
    <mergeCell ref="AO12:AU12"/>
    <mergeCell ref="AA10:AG10"/>
    <mergeCell ref="AH10:AN10"/>
    <mergeCell ref="AO10:AU10"/>
    <mergeCell ref="AA9:AG9"/>
    <mergeCell ref="AH9:AN9"/>
    <mergeCell ref="AO9:AU9"/>
    <mergeCell ref="AO6:AU6"/>
    <mergeCell ref="AA8:AG8"/>
    <mergeCell ref="AH8:AN8"/>
    <mergeCell ref="AO8:AU8"/>
    <mergeCell ref="A1:AU1"/>
    <mergeCell ref="A2:AU2"/>
    <mergeCell ref="D3:F3"/>
    <mergeCell ref="A6:Z6"/>
    <mergeCell ref="AA6:AG6"/>
    <mergeCell ref="AH6:AN6"/>
    <mergeCell ref="H4:AU4"/>
  </mergeCells>
  <conditionalFormatting sqref="AA9">
    <cfRule type="cellIs" dxfId="26" priority="55" stopIfTrue="1" operator="notEqual">
      <formula>""</formula>
    </cfRule>
  </conditionalFormatting>
  <conditionalFormatting sqref="AA10">
    <cfRule type="cellIs" dxfId="25" priority="54" stopIfTrue="1" operator="notEqual">
      <formula>""</formula>
    </cfRule>
  </conditionalFormatting>
  <conditionalFormatting sqref="AA14">
    <cfRule type="cellIs" dxfId="24" priority="53" stopIfTrue="1" operator="notEqual">
      <formula>""</formula>
    </cfRule>
  </conditionalFormatting>
  <conditionalFormatting sqref="AA16">
    <cfRule type="cellIs" dxfId="23" priority="52" stopIfTrue="1" operator="notEqual">
      <formula>""</formula>
    </cfRule>
  </conditionalFormatting>
  <conditionalFormatting sqref="AH9 AO9">
    <cfRule type="cellIs" dxfId="22" priority="34" stopIfTrue="1" operator="notEqual">
      <formula>""</formula>
    </cfRule>
  </conditionalFormatting>
  <conditionalFormatting sqref="AH10 AO10">
    <cfRule type="cellIs" dxfId="21" priority="33" stopIfTrue="1" operator="notEqual">
      <formula>""</formula>
    </cfRule>
  </conditionalFormatting>
  <conditionalFormatting sqref="AO14 AH14">
    <cfRule type="cellIs" dxfId="20" priority="32" stopIfTrue="1" operator="notEqual">
      <formula>""</formula>
    </cfRule>
  </conditionalFormatting>
  <conditionalFormatting sqref="D3">
    <cfRule type="cellIs" dxfId="19" priority="45" stopIfTrue="1" operator="notEqual">
      <formula>""</formula>
    </cfRule>
  </conditionalFormatting>
  <conditionalFormatting sqref="AA20">
    <cfRule type="cellIs" dxfId="18" priority="24" stopIfTrue="1" operator="notEqual">
      <formula>""</formula>
    </cfRule>
  </conditionalFormatting>
  <conditionalFormatting sqref="AA22">
    <cfRule type="cellIs" dxfId="17" priority="22" stopIfTrue="1" operator="notEqual">
      <formula>""</formula>
    </cfRule>
  </conditionalFormatting>
  <conditionalFormatting sqref="AA24">
    <cfRule type="cellIs" dxfId="16" priority="21" stopIfTrue="1" operator="notEqual">
      <formula>""</formula>
    </cfRule>
  </conditionalFormatting>
  <conditionalFormatting sqref="AA30">
    <cfRule type="cellIs" dxfId="15" priority="15" stopIfTrue="1" operator="notEqual">
      <formula>""</formula>
    </cfRule>
  </conditionalFormatting>
  <conditionalFormatting sqref="AH28 AO28">
    <cfRule type="cellIs" dxfId="14" priority="13" stopIfTrue="1" operator="notEqual">
      <formula>""</formula>
    </cfRule>
  </conditionalFormatting>
  <conditionalFormatting sqref="AH22 AO22">
    <cfRule type="cellIs" dxfId="13" priority="18" stopIfTrue="1" operator="notEqual">
      <formula>""</formula>
    </cfRule>
  </conditionalFormatting>
  <conditionalFormatting sqref="AA32">
    <cfRule type="cellIs" dxfId="12" priority="14" stopIfTrue="1" operator="notEqual">
      <formula>""</formula>
    </cfRule>
  </conditionalFormatting>
  <conditionalFormatting sqref="AO16">
    <cfRule type="cellIs" dxfId="11" priority="7" stopIfTrue="1" operator="notEqual">
      <formula>""</formula>
    </cfRule>
  </conditionalFormatting>
  <conditionalFormatting sqref="AA28">
    <cfRule type="cellIs" dxfId="10" priority="16" stopIfTrue="1" operator="notEqual">
      <formula>""</formula>
    </cfRule>
  </conditionalFormatting>
  <conditionalFormatting sqref="AO24">
    <cfRule type="cellIs" dxfId="9" priority="3" stopIfTrue="1" operator="notEqual">
      <formula>""</formula>
    </cfRule>
  </conditionalFormatting>
  <conditionalFormatting sqref="AH30 AO30">
    <cfRule type="cellIs" dxfId="8" priority="12" stopIfTrue="1" operator="notEqual">
      <formula>""</formula>
    </cfRule>
  </conditionalFormatting>
  <conditionalFormatting sqref="AA13">
    <cfRule type="cellIs" dxfId="7" priority="10" stopIfTrue="1" operator="notEqual">
      <formula>""</formula>
    </cfRule>
  </conditionalFormatting>
  <conditionalFormatting sqref="AO20">
    <cfRule type="cellIs" dxfId="6" priority="5" stopIfTrue="1" operator="notEqual">
      <formula>""</formula>
    </cfRule>
  </conditionalFormatting>
  <conditionalFormatting sqref="AH24">
    <cfRule type="cellIs" dxfId="5" priority="4" stopIfTrue="1" operator="notEqual">
      <formula>""</formula>
    </cfRule>
  </conditionalFormatting>
  <conditionalFormatting sqref="AH32">
    <cfRule type="cellIs" dxfId="4" priority="2" stopIfTrue="1" operator="notEqual">
      <formula>""</formula>
    </cfRule>
  </conditionalFormatting>
  <conditionalFormatting sqref="AO32">
    <cfRule type="cellIs" dxfId="3" priority="1" stopIfTrue="1" operator="notEqual">
      <formula>""</formula>
    </cfRule>
  </conditionalFormatting>
  <conditionalFormatting sqref="AH20">
    <cfRule type="cellIs" dxfId="2" priority="6" stopIfTrue="1" operator="notEqual">
      <formula>""</formula>
    </cfRule>
  </conditionalFormatting>
  <conditionalFormatting sqref="AO13 AH13">
    <cfRule type="cellIs" dxfId="1" priority="9" stopIfTrue="1" operator="notEqual">
      <formula>""</formula>
    </cfRule>
  </conditionalFormatting>
  <conditionalFormatting sqref="AH16">
    <cfRule type="cellIs" dxfId="0" priority="8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G55"/>
  <sheetViews>
    <sheetView showGridLines="0" workbookViewId="0">
      <pane ySplit="6" topLeftCell="A23" activePane="bottomLeft" state="frozen"/>
      <selection activeCell="F23" sqref="F23"/>
      <selection pane="bottomLeft" activeCell="D3" sqref="D3:F3"/>
    </sheetView>
  </sheetViews>
  <sheetFormatPr baseColWidth="10" defaultRowHeight="12.75" x14ac:dyDescent="0.2"/>
  <cols>
    <col min="1" max="22" width="2.7109375" style="2" customWidth="1"/>
    <col min="23" max="31" width="2.7109375" style="2" hidden="1" customWidth="1"/>
    <col min="32" max="32" width="2.7109375" style="2" customWidth="1"/>
    <col min="33" max="42" width="2.7109375" style="41" customWidth="1"/>
    <col min="43" max="69" width="2.7109375" style="2" customWidth="1"/>
    <col min="70" max="74" width="2.7109375" style="2" hidden="1" customWidth="1"/>
    <col min="75" max="75" width="2.7109375" style="2" customWidth="1"/>
    <col min="76" max="85" width="2.7109375" style="41" customWidth="1"/>
    <col min="86" max="16384" width="11.42578125" style="20"/>
  </cols>
  <sheetData>
    <row r="1" spans="1:8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</row>
    <row r="2" spans="1:85" x14ac:dyDescent="0.2">
      <c r="A2" s="157" t="s">
        <v>287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</row>
    <row r="3" spans="1:85" x14ac:dyDescent="0.2">
      <c r="A3" s="1" t="s">
        <v>56</v>
      </c>
      <c r="B3" s="1"/>
      <c r="C3" s="1"/>
      <c r="D3" s="176"/>
      <c r="E3" s="176"/>
      <c r="F3" s="17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1"/>
      <c r="AH3" s="21"/>
      <c r="AI3" s="21"/>
      <c r="AJ3" s="21"/>
      <c r="AK3" s="21"/>
      <c r="AL3" s="21"/>
      <c r="AM3" s="21"/>
      <c r="AN3" s="53" t="s">
        <v>286</v>
      </c>
      <c r="AO3" s="57"/>
      <c r="AP3" s="57"/>
      <c r="AQ3" s="53"/>
      <c r="AR3" s="53"/>
      <c r="AS3" s="53"/>
      <c r="AT3" s="53"/>
      <c r="AU3" s="53"/>
      <c r="AV3" s="53"/>
      <c r="AW3" s="53"/>
      <c r="AX3" s="53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21"/>
      <c r="BY3" s="21"/>
      <c r="BZ3" s="21"/>
      <c r="CA3" s="21"/>
      <c r="CB3" s="21"/>
      <c r="CC3" s="21"/>
      <c r="CD3" s="21"/>
      <c r="CE3" s="21"/>
      <c r="CF3" s="21"/>
      <c r="CG3" s="21"/>
    </row>
    <row r="4" spans="1:85" x14ac:dyDescent="0.2">
      <c r="A4" s="1" t="s">
        <v>57</v>
      </c>
      <c r="B4" s="1"/>
      <c r="C4" s="1"/>
      <c r="D4" s="1"/>
      <c r="E4" s="15"/>
      <c r="F4" s="15"/>
      <c r="G4" s="16"/>
      <c r="H4" s="15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</row>
    <row r="5" spans="1:85" x14ac:dyDescent="0.2">
      <c r="AG5" s="2"/>
      <c r="AH5" s="2"/>
      <c r="AI5" s="2"/>
      <c r="AJ5" s="2"/>
      <c r="AK5" s="2"/>
      <c r="AL5" s="2"/>
      <c r="AM5" s="2"/>
      <c r="AN5" s="2"/>
      <c r="AO5" s="2"/>
      <c r="AP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x14ac:dyDescent="0.2">
      <c r="A6" s="159" t="s">
        <v>290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1">
        <v>2023</v>
      </c>
      <c r="AH6" s="161"/>
      <c r="AI6" s="161"/>
      <c r="AJ6" s="161"/>
      <c r="AK6" s="161"/>
      <c r="AL6" s="161">
        <v>2022</v>
      </c>
      <c r="AM6" s="161"/>
      <c r="AN6" s="161"/>
      <c r="AO6" s="161"/>
      <c r="AP6" s="161"/>
      <c r="AQ6" s="18"/>
      <c r="AR6" s="160" t="s">
        <v>290</v>
      </c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1">
        <v>2023</v>
      </c>
      <c r="BY6" s="161"/>
      <c r="BZ6" s="161"/>
      <c r="CA6" s="161"/>
      <c r="CB6" s="161"/>
      <c r="CC6" s="161">
        <v>2022</v>
      </c>
      <c r="CD6" s="161"/>
      <c r="CE6" s="161"/>
      <c r="CF6" s="161"/>
      <c r="CG6" s="162"/>
    </row>
    <row r="7" spans="1:85" x14ac:dyDescent="0.2">
      <c r="A7" s="65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9"/>
      <c r="AR7" s="59" t="s">
        <v>2</v>
      </c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10"/>
      <c r="BY7" s="10"/>
      <c r="BZ7" s="10"/>
      <c r="CA7" s="10"/>
      <c r="CB7" s="10"/>
      <c r="CC7" s="10"/>
      <c r="CD7" s="10"/>
      <c r="CE7" s="10"/>
      <c r="CF7" s="10"/>
      <c r="CG7" s="11"/>
    </row>
    <row r="8" spans="1:85" x14ac:dyDescent="0.2">
      <c r="A8" s="2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6"/>
      <c r="BY8" s="6"/>
      <c r="BZ8" s="6"/>
      <c r="CA8" s="6"/>
      <c r="CB8" s="6"/>
      <c r="CC8" s="6"/>
      <c r="CD8" s="6"/>
      <c r="CE8" s="6"/>
      <c r="CF8" s="6"/>
      <c r="CG8" s="7"/>
    </row>
    <row r="9" spans="1:85" x14ac:dyDescent="0.2">
      <c r="A9" s="68"/>
      <c r="B9" s="69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9"/>
      <c r="AR9" s="17"/>
      <c r="AS9" s="69" t="s">
        <v>4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0"/>
      <c r="BY9" s="10"/>
      <c r="BZ9" s="10"/>
      <c r="CA9" s="10"/>
      <c r="CB9" s="10"/>
      <c r="CC9" s="10"/>
      <c r="CD9" s="10"/>
      <c r="CE9" s="10"/>
      <c r="CF9" s="10"/>
      <c r="CG9" s="11"/>
    </row>
    <row r="10" spans="1:85" x14ac:dyDescent="0.2">
      <c r="A10" s="25"/>
      <c r="B10" s="5"/>
      <c r="C10" s="26" t="s">
        <v>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5"/>
      <c r="AR10" s="70"/>
      <c r="AS10" s="5"/>
      <c r="AT10" s="26" t="s">
        <v>6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173"/>
      <c r="BY10" s="174"/>
      <c r="BZ10" s="174"/>
      <c r="CA10" s="174"/>
      <c r="CB10" s="175"/>
      <c r="CC10" s="173"/>
      <c r="CD10" s="174"/>
      <c r="CE10" s="174"/>
      <c r="CF10" s="174"/>
      <c r="CG10" s="175"/>
    </row>
    <row r="11" spans="1:85" x14ac:dyDescent="0.2">
      <c r="A11" s="25"/>
      <c r="B11" s="5"/>
      <c r="C11" s="26" t="s">
        <v>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5"/>
      <c r="AR11" s="70"/>
      <c r="AS11" s="5"/>
      <c r="AT11" s="26" t="s">
        <v>8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173"/>
      <c r="BY11" s="174"/>
      <c r="BZ11" s="174"/>
      <c r="CA11" s="174"/>
      <c r="CB11" s="175"/>
      <c r="CC11" s="173"/>
      <c r="CD11" s="174"/>
      <c r="CE11" s="174"/>
      <c r="CF11" s="174"/>
      <c r="CG11" s="175"/>
    </row>
    <row r="12" spans="1:85" x14ac:dyDescent="0.2">
      <c r="A12" s="25"/>
      <c r="B12" s="5"/>
      <c r="C12" s="26" t="s">
        <v>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5"/>
      <c r="AR12" s="70"/>
      <c r="AS12" s="5"/>
      <c r="AT12" s="26" t="s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173"/>
      <c r="BY12" s="174"/>
      <c r="BZ12" s="174"/>
      <c r="CA12" s="174"/>
      <c r="CB12" s="175"/>
      <c r="CC12" s="173"/>
      <c r="CD12" s="174"/>
      <c r="CE12" s="174"/>
      <c r="CF12" s="174"/>
      <c r="CG12" s="175"/>
    </row>
    <row r="13" spans="1:85" x14ac:dyDescent="0.2">
      <c r="A13" s="25"/>
      <c r="B13" s="5"/>
      <c r="C13" s="26" t="s">
        <v>11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5"/>
      <c r="AR13" s="70"/>
      <c r="AS13" s="5"/>
      <c r="AT13" s="26" t="s">
        <v>12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173"/>
      <c r="BY13" s="174"/>
      <c r="BZ13" s="174"/>
      <c r="CA13" s="174"/>
      <c r="CB13" s="175"/>
      <c r="CC13" s="173"/>
      <c r="CD13" s="174"/>
      <c r="CE13" s="174"/>
      <c r="CF13" s="174"/>
      <c r="CG13" s="175"/>
    </row>
    <row r="14" spans="1:85" x14ac:dyDescent="0.2">
      <c r="A14" s="25"/>
      <c r="B14" s="5"/>
      <c r="C14" s="26" t="s">
        <v>13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5"/>
      <c r="AR14" s="70"/>
      <c r="AS14" s="5"/>
      <c r="AT14" s="26" t="s">
        <v>14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173"/>
      <c r="BY14" s="174"/>
      <c r="BZ14" s="174"/>
      <c r="CA14" s="174"/>
      <c r="CB14" s="175"/>
      <c r="CC14" s="173"/>
      <c r="CD14" s="174"/>
      <c r="CE14" s="174"/>
      <c r="CF14" s="174"/>
      <c r="CG14" s="175"/>
    </row>
    <row r="15" spans="1:85" x14ac:dyDescent="0.2">
      <c r="A15" s="25"/>
      <c r="B15" s="5"/>
      <c r="C15" s="26" t="s">
        <v>15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5"/>
      <c r="AR15" s="70"/>
      <c r="AS15" s="5"/>
      <c r="AT15" s="26" t="s">
        <v>16</v>
      </c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173"/>
      <c r="BY15" s="174"/>
      <c r="BZ15" s="174"/>
      <c r="CA15" s="174"/>
      <c r="CB15" s="175"/>
      <c r="CC15" s="173"/>
      <c r="CD15" s="174"/>
      <c r="CE15" s="174"/>
      <c r="CF15" s="174"/>
      <c r="CG15" s="175"/>
    </row>
    <row r="16" spans="1:85" x14ac:dyDescent="0.2">
      <c r="A16" s="25"/>
      <c r="B16" s="5"/>
      <c r="C16" s="26" t="s">
        <v>17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5"/>
      <c r="AR16" s="70"/>
      <c r="AS16" s="5"/>
      <c r="AT16" s="26" t="s">
        <v>18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173"/>
      <c r="BY16" s="174"/>
      <c r="BZ16" s="174"/>
      <c r="CA16" s="174"/>
      <c r="CB16" s="175"/>
      <c r="CC16" s="173"/>
      <c r="CD16" s="174"/>
      <c r="CE16" s="174"/>
      <c r="CF16" s="174"/>
      <c r="CG16" s="175"/>
    </row>
    <row r="17" spans="1:85" x14ac:dyDescent="0.2">
      <c r="A17" s="2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5"/>
      <c r="AR17" s="70"/>
      <c r="AS17" s="5"/>
      <c r="AT17" s="26" t="s">
        <v>19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173"/>
      <c r="BY17" s="174"/>
      <c r="BZ17" s="174"/>
      <c r="CA17" s="174"/>
      <c r="CB17" s="175"/>
      <c r="CC17" s="173"/>
      <c r="CD17" s="174"/>
      <c r="CE17" s="174"/>
      <c r="CF17" s="174"/>
      <c r="CG17" s="175"/>
    </row>
    <row r="18" spans="1:85" x14ac:dyDescent="0.2">
      <c r="A18" s="2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6"/>
      <c r="BY18" s="6"/>
      <c r="BZ18" s="6"/>
      <c r="CA18" s="6"/>
      <c r="CB18" s="6"/>
      <c r="CC18" s="6"/>
      <c r="CD18" s="6"/>
      <c r="CE18" s="6"/>
      <c r="CF18" s="6"/>
      <c r="CG18" s="7"/>
    </row>
    <row r="19" spans="1:85" x14ac:dyDescent="0.2">
      <c r="A19" s="68"/>
      <c r="B19" s="59" t="s">
        <v>20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78">
        <f>SUM(AG10:AK16)</f>
        <v>0</v>
      </c>
      <c r="AH19" s="178"/>
      <c r="AI19" s="178"/>
      <c r="AJ19" s="178"/>
      <c r="AK19" s="178"/>
      <c r="AL19" s="178">
        <f>SUM(AL10:AP16)</f>
        <v>0</v>
      </c>
      <c r="AM19" s="178"/>
      <c r="AN19" s="178"/>
      <c r="AO19" s="178"/>
      <c r="AP19" s="178"/>
      <c r="AQ19" s="9"/>
      <c r="AR19" s="17"/>
      <c r="AS19" s="59" t="s">
        <v>21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154">
        <f>SUM(BX10:CB17)</f>
        <v>0</v>
      </c>
      <c r="BY19" s="154"/>
      <c r="BZ19" s="154"/>
      <c r="CA19" s="154"/>
      <c r="CB19" s="154"/>
      <c r="CC19" s="154">
        <f>SUM(CC10:CG17)</f>
        <v>0</v>
      </c>
      <c r="CD19" s="154"/>
      <c r="CE19" s="154"/>
      <c r="CF19" s="154"/>
      <c r="CG19" s="155"/>
    </row>
    <row r="20" spans="1:85" x14ac:dyDescent="0.2">
      <c r="A20" s="2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6"/>
      <c r="BY20" s="6"/>
      <c r="BZ20" s="6"/>
      <c r="CA20" s="6"/>
      <c r="CB20" s="6"/>
      <c r="CC20" s="6"/>
      <c r="CD20" s="6"/>
      <c r="CE20" s="6"/>
      <c r="CF20" s="6"/>
      <c r="CG20" s="7"/>
    </row>
    <row r="21" spans="1:85" x14ac:dyDescent="0.2">
      <c r="A21" s="68"/>
      <c r="B21" s="69" t="s">
        <v>22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9"/>
      <c r="AR21" s="17"/>
      <c r="AS21" s="69" t="s">
        <v>23</v>
      </c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10"/>
      <c r="BY21" s="10"/>
      <c r="BZ21" s="10"/>
      <c r="CA21" s="10"/>
      <c r="CB21" s="10"/>
      <c r="CC21" s="10"/>
      <c r="CD21" s="10"/>
      <c r="CE21" s="10"/>
      <c r="CF21" s="10"/>
      <c r="CG21" s="11"/>
    </row>
    <row r="22" spans="1:85" x14ac:dyDescent="0.2">
      <c r="A22" s="25"/>
      <c r="B22" s="5"/>
      <c r="C22" s="26" t="s">
        <v>24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173"/>
      <c r="AH22" s="174"/>
      <c r="AI22" s="174"/>
      <c r="AJ22" s="174"/>
      <c r="AK22" s="175"/>
      <c r="AL22" s="173"/>
      <c r="AM22" s="174"/>
      <c r="AN22" s="174"/>
      <c r="AO22" s="174"/>
      <c r="AP22" s="175"/>
      <c r="AQ22" s="5"/>
      <c r="AR22" s="70"/>
      <c r="AS22" s="70"/>
      <c r="AT22" s="26" t="s">
        <v>25</v>
      </c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173"/>
      <c r="BY22" s="174"/>
      <c r="BZ22" s="174"/>
      <c r="CA22" s="174"/>
      <c r="CB22" s="175"/>
      <c r="CC22" s="173"/>
      <c r="CD22" s="174"/>
      <c r="CE22" s="174"/>
      <c r="CF22" s="174"/>
      <c r="CG22" s="175"/>
    </row>
    <row r="23" spans="1:85" x14ac:dyDescent="0.2">
      <c r="A23" s="25"/>
      <c r="B23" s="5"/>
      <c r="C23" s="26" t="s">
        <v>26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173"/>
      <c r="AH23" s="174"/>
      <c r="AI23" s="174"/>
      <c r="AJ23" s="174"/>
      <c r="AK23" s="175"/>
      <c r="AL23" s="173"/>
      <c r="AM23" s="174"/>
      <c r="AN23" s="174"/>
      <c r="AO23" s="174"/>
      <c r="AP23" s="175"/>
      <c r="AQ23" s="5"/>
      <c r="AR23" s="70"/>
      <c r="AS23" s="70"/>
      <c r="AT23" s="26" t="s">
        <v>27</v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173"/>
      <c r="BY23" s="174"/>
      <c r="BZ23" s="174"/>
      <c r="CA23" s="174"/>
      <c r="CB23" s="175"/>
      <c r="CC23" s="173"/>
      <c r="CD23" s="174"/>
      <c r="CE23" s="174"/>
      <c r="CF23" s="174"/>
      <c r="CG23" s="175"/>
    </row>
    <row r="24" spans="1:85" x14ac:dyDescent="0.2">
      <c r="A24" s="25"/>
      <c r="B24" s="5"/>
      <c r="C24" s="26" t="s">
        <v>28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173"/>
      <c r="AH24" s="174"/>
      <c r="AI24" s="174"/>
      <c r="AJ24" s="174"/>
      <c r="AK24" s="175"/>
      <c r="AL24" s="173"/>
      <c r="AM24" s="174"/>
      <c r="AN24" s="174"/>
      <c r="AO24" s="174"/>
      <c r="AP24" s="175"/>
      <c r="AQ24" s="5"/>
      <c r="AR24" s="70"/>
      <c r="AS24" s="70"/>
      <c r="AT24" s="26" t="s">
        <v>29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173"/>
      <c r="BY24" s="174"/>
      <c r="BZ24" s="174"/>
      <c r="CA24" s="174"/>
      <c r="CB24" s="175"/>
      <c r="CC24" s="173"/>
      <c r="CD24" s="174"/>
      <c r="CE24" s="174"/>
      <c r="CF24" s="174"/>
      <c r="CG24" s="175"/>
    </row>
    <row r="25" spans="1:85" x14ac:dyDescent="0.2">
      <c r="A25" s="25"/>
      <c r="B25" s="5"/>
      <c r="C25" s="26" t="s">
        <v>30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73"/>
      <c r="AH25" s="174"/>
      <c r="AI25" s="174"/>
      <c r="AJ25" s="174"/>
      <c r="AK25" s="175"/>
      <c r="AL25" s="173"/>
      <c r="AM25" s="174"/>
      <c r="AN25" s="174"/>
      <c r="AO25" s="174"/>
      <c r="AP25" s="175"/>
      <c r="AQ25" s="5"/>
      <c r="AR25" s="70"/>
      <c r="AS25" s="70"/>
      <c r="AT25" s="26" t="s">
        <v>31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173"/>
      <c r="BY25" s="174"/>
      <c r="BZ25" s="174"/>
      <c r="CA25" s="174"/>
      <c r="CB25" s="175"/>
      <c r="CC25" s="173"/>
      <c r="CD25" s="174"/>
      <c r="CE25" s="174"/>
      <c r="CF25" s="174"/>
      <c r="CG25" s="175"/>
    </row>
    <row r="26" spans="1:85" x14ac:dyDescent="0.2">
      <c r="A26" s="25"/>
      <c r="B26" s="5"/>
      <c r="C26" s="26" t="s">
        <v>32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73"/>
      <c r="AH26" s="174"/>
      <c r="AI26" s="174"/>
      <c r="AJ26" s="174"/>
      <c r="AK26" s="175"/>
      <c r="AL26" s="173"/>
      <c r="AM26" s="174"/>
      <c r="AN26" s="174"/>
      <c r="AO26" s="174"/>
      <c r="AP26" s="175"/>
      <c r="AQ26" s="5"/>
      <c r="AR26" s="70"/>
      <c r="AS26" s="70"/>
      <c r="AT26" s="26" t="s">
        <v>33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173"/>
      <c r="BY26" s="174"/>
      <c r="BZ26" s="174"/>
      <c r="CA26" s="174"/>
      <c r="CB26" s="175"/>
      <c r="CC26" s="173"/>
      <c r="CD26" s="174"/>
      <c r="CE26" s="174"/>
      <c r="CF26" s="174"/>
      <c r="CG26" s="175"/>
    </row>
    <row r="27" spans="1:85" x14ac:dyDescent="0.2">
      <c r="A27" s="25"/>
      <c r="B27" s="5"/>
      <c r="C27" s="26" t="s">
        <v>288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73"/>
      <c r="AH27" s="174"/>
      <c r="AI27" s="174"/>
      <c r="AJ27" s="174"/>
      <c r="AK27" s="175"/>
      <c r="AL27" s="173"/>
      <c r="AM27" s="174"/>
      <c r="AN27" s="174"/>
      <c r="AO27" s="174"/>
      <c r="AP27" s="175"/>
      <c r="AQ27" s="5"/>
      <c r="AR27" s="70"/>
      <c r="AS27" s="70"/>
      <c r="AT27" s="26" t="s">
        <v>34</v>
      </c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173"/>
      <c r="BY27" s="174"/>
      <c r="BZ27" s="174"/>
      <c r="CA27" s="174"/>
      <c r="CB27" s="175"/>
      <c r="CC27" s="173"/>
      <c r="CD27" s="174"/>
      <c r="CE27" s="174"/>
      <c r="CF27" s="174"/>
      <c r="CG27" s="175"/>
    </row>
    <row r="28" spans="1:85" x14ac:dyDescent="0.2">
      <c r="A28" s="25"/>
      <c r="B28" s="5"/>
      <c r="C28" s="26" t="s">
        <v>35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73"/>
      <c r="AH28" s="174"/>
      <c r="AI28" s="174"/>
      <c r="AJ28" s="174"/>
      <c r="AK28" s="175"/>
      <c r="AL28" s="173"/>
      <c r="AM28" s="174"/>
      <c r="AN28" s="174"/>
      <c r="AO28" s="174"/>
      <c r="AP28" s="175"/>
      <c r="AQ28" s="5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74"/>
    </row>
    <row r="29" spans="1:85" x14ac:dyDescent="0.2">
      <c r="A29" s="25"/>
      <c r="B29" s="5"/>
      <c r="C29" s="26" t="s">
        <v>36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173"/>
      <c r="AH29" s="174"/>
      <c r="AI29" s="174"/>
      <c r="AJ29" s="174"/>
      <c r="AK29" s="175"/>
      <c r="AL29" s="173"/>
      <c r="AM29" s="174"/>
      <c r="AN29" s="174"/>
      <c r="AO29" s="174"/>
      <c r="AP29" s="175"/>
      <c r="AQ29" s="5"/>
      <c r="AR29" s="70"/>
      <c r="AS29" s="59" t="s">
        <v>291</v>
      </c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54">
        <f>SUM(BX22:CB27)</f>
        <v>0</v>
      </c>
      <c r="BY29" s="154"/>
      <c r="BZ29" s="154"/>
      <c r="CA29" s="154"/>
      <c r="CB29" s="154"/>
      <c r="CC29" s="154">
        <f>SUM(CC22:CG27)</f>
        <v>0</v>
      </c>
      <c r="CD29" s="154"/>
      <c r="CE29" s="154"/>
      <c r="CF29" s="154"/>
      <c r="CG29" s="155"/>
    </row>
    <row r="30" spans="1:85" x14ac:dyDescent="0.2">
      <c r="A30" s="25"/>
      <c r="B30" s="5"/>
      <c r="C30" s="26" t="s">
        <v>37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73"/>
      <c r="AH30" s="174"/>
      <c r="AI30" s="174"/>
      <c r="AJ30" s="174"/>
      <c r="AK30" s="175"/>
      <c r="AL30" s="173"/>
      <c r="AM30" s="174"/>
      <c r="AN30" s="174"/>
      <c r="AO30" s="174"/>
      <c r="AP30" s="175"/>
      <c r="AQ30" s="5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74"/>
    </row>
    <row r="31" spans="1:85" x14ac:dyDescent="0.2">
      <c r="A31" s="2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5"/>
      <c r="AR31" s="70"/>
      <c r="AS31" s="69" t="s">
        <v>38</v>
      </c>
      <c r="AT31" s="70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154">
        <f>+BX19+BX29</f>
        <v>0</v>
      </c>
      <c r="BY31" s="154"/>
      <c r="BZ31" s="154"/>
      <c r="CA31" s="154"/>
      <c r="CB31" s="154"/>
      <c r="CC31" s="154">
        <f>+CC19+CC29</f>
        <v>0</v>
      </c>
      <c r="CD31" s="154"/>
      <c r="CE31" s="154"/>
      <c r="CF31" s="154"/>
      <c r="CG31" s="155"/>
    </row>
    <row r="32" spans="1:85" x14ac:dyDescent="0.2">
      <c r="A32" s="68"/>
      <c r="B32" s="59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78">
        <f>SUM(AG22:AK30)</f>
        <v>0</v>
      </c>
      <c r="AH32" s="178"/>
      <c r="AI32" s="178"/>
      <c r="AJ32" s="178"/>
      <c r="AK32" s="178"/>
      <c r="AL32" s="178">
        <f>SUM(AL22:AP30)</f>
        <v>0</v>
      </c>
      <c r="AM32" s="178"/>
      <c r="AN32" s="178"/>
      <c r="AO32" s="178"/>
      <c r="AP32" s="178"/>
      <c r="AQ32" s="9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75"/>
    </row>
    <row r="33" spans="1:8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9"/>
      <c r="AR33" s="59" t="s">
        <v>40</v>
      </c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77"/>
      <c r="BY33" s="77"/>
      <c r="BZ33" s="77"/>
      <c r="CA33" s="77"/>
      <c r="CB33" s="77"/>
      <c r="CC33" s="77"/>
      <c r="CD33" s="77"/>
      <c r="CE33" s="77"/>
      <c r="CF33" s="77"/>
      <c r="CG33" s="78"/>
    </row>
    <row r="34" spans="1:85" x14ac:dyDescent="0.2">
      <c r="A34" s="68"/>
      <c r="B34" s="69" t="s">
        <v>289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78">
        <f>+AG19+AG32</f>
        <v>0</v>
      </c>
      <c r="AH34" s="178"/>
      <c r="AI34" s="178"/>
      <c r="AJ34" s="178"/>
      <c r="AK34" s="178"/>
      <c r="AL34" s="178">
        <f>+AL19+AL32</f>
        <v>0</v>
      </c>
      <c r="AM34" s="178"/>
      <c r="AN34" s="178"/>
      <c r="AO34" s="178"/>
      <c r="AP34" s="178"/>
      <c r="AQ34" s="9"/>
      <c r="AR34" s="5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77"/>
      <c r="BY34" s="77"/>
      <c r="BZ34" s="77"/>
      <c r="CA34" s="77"/>
      <c r="CB34" s="77"/>
      <c r="CC34" s="77"/>
      <c r="CD34" s="77"/>
      <c r="CE34" s="77"/>
      <c r="CF34" s="77"/>
      <c r="CG34" s="78"/>
    </row>
    <row r="35" spans="1:85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5"/>
      <c r="AR35" s="70"/>
      <c r="AS35" s="69" t="s">
        <v>41</v>
      </c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178">
        <f>SUM(BX36:CB38)</f>
        <v>0</v>
      </c>
      <c r="BY35" s="178"/>
      <c r="BZ35" s="178"/>
      <c r="CA35" s="178"/>
      <c r="CB35" s="178"/>
      <c r="CC35" s="178">
        <f>SUM(CC36:CG38)</f>
        <v>0</v>
      </c>
      <c r="CD35" s="178"/>
      <c r="CE35" s="178"/>
      <c r="CF35" s="178"/>
      <c r="CG35" s="179"/>
    </row>
    <row r="36" spans="1:85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5"/>
      <c r="AR36" s="70"/>
      <c r="AS36" s="5"/>
      <c r="AT36" s="26" t="s">
        <v>42</v>
      </c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80"/>
      <c r="BX36" s="173"/>
      <c r="BY36" s="174"/>
      <c r="BZ36" s="174"/>
      <c r="CA36" s="174"/>
      <c r="CB36" s="175"/>
      <c r="CC36" s="173"/>
      <c r="CD36" s="174"/>
      <c r="CE36" s="174"/>
      <c r="CF36" s="174"/>
      <c r="CG36" s="175"/>
    </row>
    <row r="37" spans="1:85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5"/>
      <c r="AR37" s="70"/>
      <c r="AS37" s="5"/>
      <c r="AT37" s="81" t="s">
        <v>43</v>
      </c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64"/>
      <c r="BX37" s="173"/>
      <c r="BY37" s="174"/>
      <c r="BZ37" s="174"/>
      <c r="CA37" s="174"/>
      <c r="CB37" s="175"/>
      <c r="CC37" s="173"/>
      <c r="CD37" s="174"/>
      <c r="CE37" s="174"/>
      <c r="CF37" s="174"/>
      <c r="CG37" s="175"/>
    </row>
    <row r="38" spans="1:85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5"/>
      <c r="AR38" s="70"/>
      <c r="AS38" s="5"/>
      <c r="AT38" s="81" t="s">
        <v>111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64"/>
      <c r="BX38" s="173"/>
      <c r="BY38" s="174"/>
      <c r="BZ38" s="174"/>
      <c r="CA38" s="174"/>
      <c r="CB38" s="175"/>
      <c r="CC38" s="173"/>
      <c r="CD38" s="174"/>
      <c r="CE38" s="174"/>
      <c r="CF38" s="174"/>
      <c r="CG38" s="175"/>
    </row>
    <row r="39" spans="1:85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5"/>
      <c r="AR39" s="82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79"/>
      <c r="BY39" s="79"/>
      <c r="BZ39" s="79"/>
      <c r="CA39" s="79"/>
      <c r="CB39" s="79"/>
      <c r="CC39" s="79"/>
      <c r="CD39" s="79"/>
      <c r="CE39" s="79"/>
      <c r="CF39" s="79"/>
      <c r="CG39" s="83"/>
    </row>
    <row r="40" spans="1:85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5"/>
      <c r="AR40" s="70"/>
      <c r="AS40" s="69" t="s">
        <v>44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178">
        <f>SUM(BX41:CB45)</f>
        <v>0</v>
      </c>
      <c r="BY40" s="178"/>
      <c r="BZ40" s="178"/>
      <c r="CA40" s="178"/>
      <c r="CB40" s="178"/>
      <c r="CC40" s="178">
        <f>SUM(CC41:CG45)</f>
        <v>0</v>
      </c>
      <c r="CD40" s="178"/>
      <c r="CE40" s="178"/>
      <c r="CF40" s="178"/>
      <c r="CG40" s="179"/>
    </row>
    <row r="41" spans="1:85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5"/>
      <c r="AR41" s="70"/>
      <c r="AS41" s="5"/>
      <c r="AT41" s="26" t="s">
        <v>45</v>
      </c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80"/>
      <c r="BX41" s="172"/>
      <c r="BY41" s="174"/>
      <c r="BZ41" s="174"/>
      <c r="CA41" s="174"/>
      <c r="CB41" s="175"/>
      <c r="CC41" s="173"/>
      <c r="CD41" s="174"/>
      <c r="CE41" s="174"/>
      <c r="CF41" s="174"/>
      <c r="CG41" s="175"/>
    </row>
    <row r="42" spans="1:85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5"/>
      <c r="AR42" s="70"/>
      <c r="AS42" s="5"/>
      <c r="AT42" s="81" t="s">
        <v>46</v>
      </c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64"/>
      <c r="BX42" s="173"/>
      <c r="BY42" s="174"/>
      <c r="BZ42" s="174"/>
      <c r="CA42" s="174"/>
      <c r="CB42" s="175"/>
      <c r="CC42" s="173"/>
      <c r="CD42" s="174"/>
      <c r="CE42" s="174"/>
      <c r="CF42" s="174"/>
      <c r="CG42" s="175"/>
    </row>
    <row r="43" spans="1:85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5"/>
      <c r="AR43" s="70"/>
      <c r="AS43" s="5"/>
      <c r="AT43" s="81" t="s">
        <v>47</v>
      </c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64"/>
      <c r="BX43" s="173"/>
      <c r="BY43" s="174"/>
      <c r="BZ43" s="174"/>
      <c r="CA43" s="174"/>
      <c r="CB43" s="175"/>
      <c r="CC43" s="173"/>
      <c r="CD43" s="174"/>
      <c r="CE43" s="174"/>
      <c r="CF43" s="174"/>
      <c r="CG43" s="175"/>
    </row>
    <row r="44" spans="1:8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5"/>
      <c r="AR44" s="70"/>
      <c r="AS44" s="5"/>
      <c r="AT44" s="81" t="s">
        <v>48</v>
      </c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64"/>
      <c r="BX44" s="173"/>
      <c r="BY44" s="174"/>
      <c r="BZ44" s="174"/>
      <c r="CA44" s="174"/>
      <c r="CB44" s="175"/>
      <c r="CC44" s="173"/>
      <c r="CD44" s="174"/>
      <c r="CE44" s="174"/>
      <c r="CF44" s="174"/>
      <c r="CG44" s="175"/>
    </row>
    <row r="45" spans="1:8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5"/>
      <c r="AR45" s="70"/>
      <c r="AS45" s="5"/>
      <c r="AT45" s="81" t="s">
        <v>49</v>
      </c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64"/>
      <c r="BX45" s="173"/>
      <c r="BY45" s="174"/>
      <c r="BZ45" s="174"/>
      <c r="CA45" s="174"/>
      <c r="CB45" s="175"/>
      <c r="CC45" s="173"/>
      <c r="CD45" s="174"/>
      <c r="CE45" s="174"/>
      <c r="CF45" s="174"/>
      <c r="CG45" s="175"/>
    </row>
    <row r="46" spans="1:85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5"/>
      <c r="AR46" s="82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79"/>
      <c r="BY46" s="79"/>
      <c r="BZ46" s="79"/>
      <c r="CA46" s="79"/>
      <c r="CB46" s="79"/>
      <c r="CC46" s="79"/>
      <c r="CD46" s="79"/>
      <c r="CE46" s="79"/>
      <c r="CF46" s="79"/>
      <c r="CG46" s="83"/>
    </row>
    <row r="47" spans="1:85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5"/>
      <c r="AR47" s="70"/>
      <c r="AS47" s="69" t="s">
        <v>50</v>
      </c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178">
        <f>SUM(BX48:CB49)</f>
        <v>0</v>
      </c>
      <c r="BY47" s="178"/>
      <c r="BZ47" s="178"/>
      <c r="CA47" s="178"/>
      <c r="CB47" s="178"/>
      <c r="CC47" s="178">
        <f>SUM(CC48:CG49)</f>
        <v>0</v>
      </c>
      <c r="CD47" s="178"/>
      <c r="CE47" s="178"/>
      <c r="CF47" s="178"/>
      <c r="CG47" s="179"/>
    </row>
    <row r="48" spans="1:85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5"/>
      <c r="AR48" s="70"/>
      <c r="AS48" s="70"/>
      <c r="AT48" s="26" t="s">
        <v>51</v>
      </c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80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</row>
    <row r="49" spans="1:85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5"/>
      <c r="AR49" s="70"/>
      <c r="AS49" s="70"/>
      <c r="AT49" s="81" t="s">
        <v>52</v>
      </c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64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</row>
    <row r="50" spans="1:85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5"/>
      <c r="AR50" s="82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84"/>
      <c r="BY50" s="84"/>
      <c r="BZ50" s="84"/>
      <c r="CA50" s="84"/>
      <c r="CB50" s="84"/>
      <c r="CC50" s="84"/>
      <c r="CD50" s="84"/>
      <c r="CE50" s="84"/>
      <c r="CF50" s="84"/>
      <c r="CG50" s="85"/>
    </row>
    <row r="51" spans="1:85" x14ac:dyDescent="0.2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5"/>
      <c r="AR51" s="69" t="s">
        <v>53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178">
        <f>BX35+BX40+BX47</f>
        <v>0</v>
      </c>
      <c r="BY51" s="178"/>
      <c r="BZ51" s="178"/>
      <c r="CA51" s="178"/>
      <c r="CB51" s="178"/>
      <c r="CC51" s="178">
        <f>CC35+CC40+CC47</f>
        <v>0</v>
      </c>
      <c r="CD51" s="178"/>
      <c r="CE51" s="178"/>
      <c r="CF51" s="178"/>
      <c r="CG51" s="179"/>
    </row>
    <row r="52" spans="1:85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5"/>
      <c r="AR52" s="82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84"/>
      <c r="BY52" s="84"/>
      <c r="BZ52" s="84"/>
      <c r="CA52" s="84"/>
      <c r="CB52" s="84"/>
      <c r="CC52" s="84"/>
      <c r="CD52" s="84"/>
      <c r="CE52" s="84"/>
      <c r="CF52" s="84"/>
      <c r="CG52" s="85"/>
    </row>
    <row r="53" spans="1:85" x14ac:dyDescent="0.2">
      <c r="A53" s="2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5"/>
      <c r="AR53" s="69" t="s">
        <v>54</v>
      </c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178">
        <f>BX31+BX51</f>
        <v>0</v>
      </c>
      <c r="BY53" s="178"/>
      <c r="BZ53" s="178"/>
      <c r="CA53" s="178"/>
      <c r="CB53" s="178"/>
      <c r="CC53" s="178">
        <f>CC31+CC51</f>
        <v>0</v>
      </c>
      <c r="CD53" s="178"/>
      <c r="CE53" s="178"/>
      <c r="CF53" s="178"/>
      <c r="CG53" s="179"/>
    </row>
    <row r="54" spans="1:85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50"/>
      <c r="BY54" s="50"/>
      <c r="BZ54" s="50"/>
      <c r="CA54" s="50"/>
      <c r="CB54" s="50"/>
      <c r="CC54" s="50"/>
      <c r="CD54" s="50"/>
      <c r="CE54" s="50"/>
      <c r="CF54" s="50"/>
      <c r="CG54" s="51"/>
    </row>
    <row r="55" spans="1:85" x14ac:dyDescent="0.2">
      <c r="AG55" s="2"/>
      <c r="AH55" s="2"/>
      <c r="AI55" s="2"/>
      <c r="AJ55" s="2"/>
      <c r="AK55" s="2"/>
      <c r="AL55" s="2"/>
      <c r="AM55" s="2"/>
      <c r="AN55" s="2"/>
      <c r="AO55" s="2"/>
      <c r="AP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</sheetData>
  <sheetProtection algorithmName="SHA-512" hashValue="/uUcLgJPmvaMikNbmqZIzfheoQVE+FNYVCjJAPDdxRKQLSKBB7oXgVZ4D1hZ++jF5VcMsKZ9oijhGv8joPPRUQ==" saltValue="GhVWj8zrsSHIXh7/P/rNbQ==" spinCount="100000" sheet="1" objects="1" scenarios="1" selectLockedCells="1"/>
  <protectedRanges>
    <protectedRange sqref="BX10:BZ17 CC10:CE17 BX22:BZ27 CC22:CE27 AG22:AI30 AL10:AN16 AG10:AI16 BX36:BZ38 CC36:CE38 BX41:BZ45 CC41:CE45 BX48:BZ49 CC48:CE49 AL22:AN30 D3:F3" name="Rango1"/>
  </protectedRanges>
  <mergeCells count="112">
    <mergeCell ref="BX49:CB49"/>
    <mergeCell ref="CC49:CG49"/>
    <mergeCell ref="BX51:CB51"/>
    <mergeCell ref="CC51:CG51"/>
    <mergeCell ref="BX53:CB53"/>
    <mergeCell ref="CC53:CG53"/>
    <mergeCell ref="BX45:CB45"/>
    <mergeCell ref="CC45:CG45"/>
    <mergeCell ref="BX47:CB47"/>
    <mergeCell ref="CC47:CG47"/>
    <mergeCell ref="BX48:CB48"/>
    <mergeCell ref="CC48:CG48"/>
    <mergeCell ref="BX42:CB42"/>
    <mergeCell ref="CC42:CG42"/>
    <mergeCell ref="BX43:CB43"/>
    <mergeCell ref="CC43:CG43"/>
    <mergeCell ref="BX44:CB44"/>
    <mergeCell ref="CC44:CG44"/>
    <mergeCell ref="BX38:CB38"/>
    <mergeCell ref="CC38:CG38"/>
    <mergeCell ref="BX40:CB40"/>
    <mergeCell ref="CC40:CG40"/>
    <mergeCell ref="BX41:CB41"/>
    <mergeCell ref="CC41:CG41"/>
    <mergeCell ref="BX35:CB35"/>
    <mergeCell ref="CC35:CG35"/>
    <mergeCell ref="BX36:CB36"/>
    <mergeCell ref="CC36:CG36"/>
    <mergeCell ref="BX37:CB37"/>
    <mergeCell ref="CC37:CG37"/>
    <mergeCell ref="BX31:CB31"/>
    <mergeCell ref="CC31:CG31"/>
    <mergeCell ref="AG32:AK32"/>
    <mergeCell ref="AL32:AP32"/>
    <mergeCell ref="AG34:AK34"/>
    <mergeCell ref="AL34:AP34"/>
    <mergeCell ref="AG29:AK29"/>
    <mergeCell ref="AL29:AP29"/>
    <mergeCell ref="BX29:CB29"/>
    <mergeCell ref="CC29:CG29"/>
    <mergeCell ref="AG30:AK30"/>
    <mergeCell ref="AL30:AP30"/>
    <mergeCell ref="AG27:AK27"/>
    <mergeCell ref="AL27:AP27"/>
    <mergeCell ref="BX27:CB27"/>
    <mergeCell ref="CC27:CG27"/>
    <mergeCell ref="AG28:AK28"/>
    <mergeCell ref="AL28:AP28"/>
    <mergeCell ref="AG25:AK25"/>
    <mergeCell ref="AL25:AP25"/>
    <mergeCell ref="BX25:CB25"/>
    <mergeCell ref="CC25:CG25"/>
    <mergeCell ref="AG26:AK26"/>
    <mergeCell ref="AL26:AP26"/>
    <mergeCell ref="BX26:CB26"/>
    <mergeCell ref="CC26:CG26"/>
    <mergeCell ref="AG23:AK23"/>
    <mergeCell ref="AL23:AP23"/>
    <mergeCell ref="BX23:CB23"/>
    <mergeCell ref="CC23:CG23"/>
    <mergeCell ref="AG24:AK24"/>
    <mergeCell ref="AL24:AP24"/>
    <mergeCell ref="BX24:CB24"/>
    <mergeCell ref="CC24:CG24"/>
    <mergeCell ref="AG19:AK19"/>
    <mergeCell ref="AL19:AP19"/>
    <mergeCell ref="BX19:CB19"/>
    <mergeCell ref="CC19:CG19"/>
    <mergeCell ref="AG22:AK22"/>
    <mergeCell ref="AL22:AP22"/>
    <mergeCell ref="BX22:CB22"/>
    <mergeCell ref="CC22:CG22"/>
    <mergeCell ref="AG16:AK16"/>
    <mergeCell ref="AL16:AP16"/>
    <mergeCell ref="BX16:CB16"/>
    <mergeCell ref="CC16:CG16"/>
    <mergeCell ref="BX17:CB17"/>
    <mergeCell ref="CC17:CG17"/>
    <mergeCell ref="AG14:AK14"/>
    <mergeCell ref="AL14:AP14"/>
    <mergeCell ref="BX14:CB14"/>
    <mergeCell ref="CC14:CG14"/>
    <mergeCell ref="AG15:AK15"/>
    <mergeCell ref="AL15:AP15"/>
    <mergeCell ref="BX15:CB15"/>
    <mergeCell ref="CC15:CG15"/>
    <mergeCell ref="AG12:AK12"/>
    <mergeCell ref="AL12:AP12"/>
    <mergeCell ref="BX12:CB12"/>
    <mergeCell ref="CC12:CG12"/>
    <mergeCell ref="AG13:AK13"/>
    <mergeCell ref="AL13:AP13"/>
    <mergeCell ref="BX13:CB13"/>
    <mergeCell ref="CC13:CG13"/>
    <mergeCell ref="AG10:AK10"/>
    <mergeCell ref="AL10:AP10"/>
    <mergeCell ref="BX10:CB10"/>
    <mergeCell ref="CC10:CG10"/>
    <mergeCell ref="AG11:AK11"/>
    <mergeCell ref="AL11:AP11"/>
    <mergeCell ref="BX11:CB11"/>
    <mergeCell ref="CC11:CG11"/>
    <mergeCell ref="A1:CG1"/>
    <mergeCell ref="A2:CG2"/>
    <mergeCell ref="D3:F3"/>
    <mergeCell ref="A6:AF6"/>
    <mergeCell ref="AG6:AK6"/>
    <mergeCell ref="AL6:AP6"/>
    <mergeCell ref="AR6:BW6"/>
    <mergeCell ref="BX6:CB6"/>
    <mergeCell ref="CC6:CG6"/>
    <mergeCell ref="I4:CG4"/>
  </mergeCells>
  <conditionalFormatting sqref="AG10">
    <cfRule type="cellIs" dxfId="249" priority="12" stopIfTrue="1" operator="notEqual">
      <formula>""</formula>
    </cfRule>
  </conditionalFormatting>
  <conditionalFormatting sqref="AG11:AG16 AL11:AL14 AL16">
    <cfRule type="cellIs" dxfId="248" priority="11" stopIfTrue="1" operator="notEqual">
      <formula>""</formula>
    </cfRule>
  </conditionalFormatting>
  <conditionalFormatting sqref="AL10">
    <cfRule type="cellIs" dxfId="247" priority="10" stopIfTrue="1" operator="notEqual">
      <formula>""</formula>
    </cfRule>
  </conditionalFormatting>
  <conditionalFormatting sqref="AG22:AG30 AL22:AL29">
    <cfRule type="cellIs" dxfId="246" priority="9" stopIfTrue="1" operator="notEqual">
      <formula>""</formula>
    </cfRule>
  </conditionalFormatting>
  <conditionalFormatting sqref="BX10:BX17 CC10:CC17">
    <cfRule type="cellIs" dxfId="245" priority="8" stopIfTrue="1" operator="notEqual">
      <formula>""</formula>
    </cfRule>
  </conditionalFormatting>
  <conditionalFormatting sqref="BX22:BX27 CC22:CC27">
    <cfRule type="cellIs" dxfId="244" priority="7" stopIfTrue="1" operator="notEqual">
      <formula>""</formula>
    </cfRule>
  </conditionalFormatting>
  <conditionalFormatting sqref="BX41:BX45 CC41:CC45">
    <cfRule type="cellIs" dxfId="243" priority="5" stopIfTrue="1" operator="notEqual">
      <formula>""</formula>
    </cfRule>
  </conditionalFormatting>
  <conditionalFormatting sqref="BX36:BX38 CC36:CC38">
    <cfRule type="cellIs" dxfId="242" priority="6" stopIfTrue="1" operator="notEqual">
      <formula>""</formula>
    </cfRule>
  </conditionalFormatting>
  <conditionalFormatting sqref="BX48:BX49 CC48:CC49">
    <cfRule type="cellIs" dxfId="241" priority="4" stopIfTrue="1" operator="notEqual">
      <formula>""</formula>
    </cfRule>
  </conditionalFormatting>
  <conditionalFormatting sqref="AL30">
    <cfRule type="cellIs" dxfId="240" priority="3" stopIfTrue="1" operator="notEqual">
      <formula>""</formula>
    </cfRule>
  </conditionalFormatting>
  <conditionalFormatting sqref="D3">
    <cfRule type="cellIs" dxfId="239" priority="2" stopIfTrue="1" operator="notEqual">
      <formula>""</formula>
    </cfRule>
  </conditionalFormatting>
  <conditionalFormatting sqref="AL15">
    <cfRule type="cellIs" dxfId="238" priority="1" stopIfTrue="1" operator="not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46"/>
  <sheetViews>
    <sheetView showGridLines="0" workbookViewId="0">
      <pane xSplit="27" ySplit="9" topLeftCell="AB13" activePane="bottomRight" state="frozen"/>
      <selection activeCell="F23" sqref="F23"/>
      <selection pane="topRight" activeCell="F23" sqref="F23"/>
      <selection pane="bottomLeft" activeCell="F23" sqref="F23"/>
      <selection pane="bottomRight" activeCell="AI20" sqref="AI20:AO20"/>
    </sheetView>
  </sheetViews>
  <sheetFormatPr baseColWidth="10" defaultRowHeight="12.75" x14ac:dyDescent="0.2"/>
  <cols>
    <col min="1" max="27" width="3" style="2" customWidth="1"/>
    <col min="28" max="62" width="3" style="41" customWidth="1"/>
    <col min="63" max="16384" width="11.42578125" style="20"/>
  </cols>
  <sheetData>
    <row r="1" spans="1:62" x14ac:dyDescent="0.2">
      <c r="A1" s="157" t="s">
        <v>107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</row>
    <row r="2" spans="1:62" x14ac:dyDescent="0.2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</row>
    <row r="3" spans="1:62" x14ac:dyDescent="0.2">
      <c r="A3" s="1" t="s">
        <v>56</v>
      </c>
      <c r="B3" s="1"/>
      <c r="C3" s="1"/>
      <c r="D3" s="163"/>
      <c r="E3" s="163"/>
      <c r="F3" s="1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1"/>
      <c r="AC3" s="21"/>
      <c r="AD3" s="21"/>
      <c r="AE3" s="17" t="s">
        <v>292</v>
      </c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2" x14ac:dyDescent="0.2">
      <c r="A4" s="1" t="s">
        <v>57</v>
      </c>
      <c r="B4" s="1"/>
      <c r="C4" s="1"/>
      <c r="D4" s="1"/>
      <c r="E4" s="1"/>
      <c r="F4" s="1"/>
      <c r="G4" s="1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</row>
    <row r="5" spans="1:62" x14ac:dyDescent="0.2"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x14ac:dyDescent="0.2">
      <c r="A6" s="180" t="s">
        <v>290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3" t="s">
        <v>41</v>
      </c>
      <c r="AC6" s="183"/>
      <c r="AD6" s="183"/>
      <c r="AE6" s="183"/>
      <c r="AF6" s="183"/>
      <c r="AG6" s="183"/>
      <c r="AH6" s="183"/>
      <c r="AI6" s="183" t="s">
        <v>108</v>
      </c>
      <c r="AJ6" s="183"/>
      <c r="AK6" s="183"/>
      <c r="AL6" s="183"/>
      <c r="AM6" s="183"/>
      <c r="AN6" s="183"/>
      <c r="AO6" s="183"/>
      <c r="AP6" s="183" t="s">
        <v>109</v>
      </c>
      <c r="AQ6" s="183"/>
      <c r="AR6" s="183"/>
      <c r="AS6" s="183"/>
      <c r="AT6" s="183"/>
      <c r="AU6" s="183"/>
      <c r="AV6" s="183"/>
      <c r="AW6" s="183" t="s">
        <v>110</v>
      </c>
      <c r="AX6" s="183"/>
      <c r="AY6" s="183"/>
      <c r="AZ6" s="183"/>
      <c r="BA6" s="183"/>
      <c r="BB6" s="183"/>
      <c r="BC6" s="183"/>
      <c r="BD6" s="183" t="s">
        <v>166</v>
      </c>
      <c r="BE6" s="183"/>
      <c r="BF6" s="183"/>
      <c r="BG6" s="183"/>
      <c r="BH6" s="183"/>
      <c r="BI6" s="183"/>
      <c r="BJ6" s="183"/>
    </row>
    <row r="7" spans="1:62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</row>
    <row r="8" spans="1:62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</row>
    <row r="9" spans="1:62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</row>
    <row r="10" spans="1:62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</row>
    <row r="11" spans="1:62" x14ac:dyDescent="0.2">
      <c r="A11" s="8" t="s">
        <v>293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54">
        <f>SUM(AB12:AH14)</f>
        <v>0</v>
      </c>
      <c r="AC11" s="154"/>
      <c r="AD11" s="154"/>
      <c r="AE11" s="154"/>
      <c r="AF11" s="154"/>
      <c r="AG11" s="154"/>
      <c r="AH11" s="15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154">
        <f>SUM(AB11:BC11)</f>
        <v>0</v>
      </c>
      <c r="BE11" s="154"/>
      <c r="BF11" s="154"/>
      <c r="BG11" s="154"/>
      <c r="BH11" s="154"/>
      <c r="BI11" s="154"/>
      <c r="BJ11" s="155"/>
    </row>
    <row r="12" spans="1:62" x14ac:dyDescent="0.2">
      <c r="A12" s="25"/>
      <c r="B12" s="26" t="s">
        <v>42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187"/>
      <c r="AC12" s="188"/>
      <c r="AD12" s="188"/>
      <c r="AE12" s="188"/>
      <c r="AF12" s="188"/>
      <c r="AG12" s="188"/>
      <c r="AH12" s="189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154">
        <f>SUM(AB12:BC12)</f>
        <v>0</v>
      </c>
      <c r="BE12" s="154"/>
      <c r="BF12" s="154"/>
      <c r="BG12" s="154"/>
      <c r="BH12" s="154"/>
      <c r="BI12" s="154"/>
      <c r="BJ12" s="155"/>
    </row>
    <row r="13" spans="1:62" x14ac:dyDescent="0.2">
      <c r="A13" s="25"/>
      <c r="B13" s="26" t="s">
        <v>43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187"/>
      <c r="AC13" s="188"/>
      <c r="AD13" s="188"/>
      <c r="AE13" s="188"/>
      <c r="AF13" s="188"/>
      <c r="AG13" s="188"/>
      <c r="AH13" s="189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154">
        <f>SUM(AB13:BC13)</f>
        <v>0</v>
      </c>
      <c r="BE13" s="154"/>
      <c r="BF13" s="154"/>
      <c r="BG13" s="154"/>
      <c r="BH13" s="154"/>
      <c r="BI13" s="154"/>
      <c r="BJ13" s="155"/>
    </row>
    <row r="14" spans="1:62" x14ac:dyDescent="0.2">
      <c r="A14" s="25"/>
      <c r="B14" s="26" t="s">
        <v>111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187"/>
      <c r="AC14" s="188"/>
      <c r="AD14" s="188"/>
      <c r="AE14" s="188"/>
      <c r="AF14" s="188"/>
      <c r="AG14" s="188"/>
      <c r="AH14" s="189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154">
        <f>SUM(AB14:BC14)</f>
        <v>0</v>
      </c>
      <c r="BE14" s="154"/>
      <c r="BF14" s="154"/>
      <c r="BG14" s="154"/>
      <c r="BH14" s="154"/>
      <c r="BI14" s="154"/>
      <c r="BJ14" s="155"/>
    </row>
    <row r="15" spans="1:62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8"/>
    </row>
    <row r="16" spans="1:62" x14ac:dyDescent="0.2">
      <c r="A16" s="8" t="s">
        <v>294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154">
        <f>SUM(AI17:AO21)</f>
        <v>0</v>
      </c>
      <c r="AJ16" s="154"/>
      <c r="AK16" s="154"/>
      <c r="AL16" s="154"/>
      <c r="AM16" s="154"/>
      <c r="AN16" s="154"/>
      <c r="AO16" s="154"/>
      <c r="AP16" s="154">
        <f>SUM(AP17:AV21)</f>
        <v>0</v>
      </c>
      <c r="AQ16" s="154"/>
      <c r="AR16" s="154"/>
      <c r="AS16" s="154"/>
      <c r="AT16" s="154"/>
      <c r="AU16" s="154"/>
      <c r="AV16" s="154"/>
      <c r="AW16" s="24"/>
      <c r="AX16" s="24"/>
      <c r="AY16" s="24"/>
      <c r="AZ16" s="24"/>
      <c r="BA16" s="24"/>
      <c r="BB16" s="24"/>
      <c r="BC16" s="24"/>
      <c r="BD16" s="154">
        <f t="shared" ref="BD16:BD21" si="0">SUM(AB16:BC16)</f>
        <v>0</v>
      </c>
      <c r="BE16" s="154"/>
      <c r="BF16" s="154"/>
      <c r="BG16" s="154"/>
      <c r="BH16" s="154"/>
      <c r="BI16" s="154"/>
      <c r="BJ16" s="155"/>
    </row>
    <row r="17" spans="1:62" x14ac:dyDescent="0.2">
      <c r="A17" s="25"/>
      <c r="B17" s="26" t="s">
        <v>45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87"/>
      <c r="AQ17" s="188"/>
      <c r="AR17" s="188"/>
      <c r="AS17" s="188"/>
      <c r="AT17" s="188"/>
      <c r="AU17" s="188"/>
      <c r="AV17" s="189"/>
      <c r="AW17" s="24"/>
      <c r="AX17" s="24"/>
      <c r="AY17" s="24"/>
      <c r="AZ17" s="24"/>
      <c r="BA17" s="24"/>
      <c r="BB17" s="24"/>
      <c r="BC17" s="24"/>
      <c r="BD17" s="154">
        <f t="shared" si="0"/>
        <v>0</v>
      </c>
      <c r="BE17" s="154"/>
      <c r="BF17" s="154"/>
      <c r="BG17" s="154"/>
      <c r="BH17" s="154"/>
      <c r="BI17" s="154"/>
      <c r="BJ17" s="155"/>
    </row>
    <row r="18" spans="1:62" x14ac:dyDescent="0.2">
      <c r="A18" s="25"/>
      <c r="B18" s="26" t="s">
        <v>46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0"/>
      <c r="AB18" s="31"/>
      <c r="AC18" s="31"/>
      <c r="AD18" s="31"/>
      <c r="AE18" s="31"/>
      <c r="AF18" s="31"/>
      <c r="AG18" s="31"/>
      <c r="AH18" s="31"/>
      <c r="AI18" s="187"/>
      <c r="AJ18" s="188"/>
      <c r="AK18" s="188"/>
      <c r="AL18" s="188"/>
      <c r="AM18" s="188"/>
      <c r="AN18" s="188"/>
      <c r="AO18" s="189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54">
        <f t="shared" si="0"/>
        <v>0</v>
      </c>
      <c r="BE18" s="154"/>
      <c r="BF18" s="154"/>
      <c r="BG18" s="154"/>
      <c r="BH18" s="154"/>
      <c r="BI18" s="154"/>
      <c r="BJ18" s="155"/>
    </row>
    <row r="19" spans="1:62" x14ac:dyDescent="0.2">
      <c r="A19" s="25"/>
      <c r="B19" s="26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0"/>
      <c r="AB19" s="31"/>
      <c r="AC19" s="31"/>
      <c r="AD19" s="31"/>
      <c r="AE19" s="31"/>
      <c r="AF19" s="31"/>
      <c r="AG19" s="31"/>
      <c r="AH19" s="31"/>
      <c r="AI19" s="187"/>
      <c r="AJ19" s="188"/>
      <c r="AK19" s="188"/>
      <c r="AL19" s="188"/>
      <c r="AM19" s="188"/>
      <c r="AN19" s="188"/>
      <c r="AO19" s="189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54">
        <f t="shared" si="0"/>
        <v>0</v>
      </c>
      <c r="BE19" s="154"/>
      <c r="BF19" s="154"/>
      <c r="BG19" s="154"/>
      <c r="BH19" s="154"/>
      <c r="BI19" s="154"/>
      <c r="BJ19" s="155"/>
    </row>
    <row r="20" spans="1:62" x14ac:dyDescent="0.2">
      <c r="A20" s="25"/>
      <c r="B20" s="26" t="s">
        <v>48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0"/>
      <c r="AB20" s="31"/>
      <c r="AC20" s="31"/>
      <c r="AD20" s="31"/>
      <c r="AE20" s="31"/>
      <c r="AF20" s="31"/>
      <c r="AG20" s="31"/>
      <c r="AH20" s="31"/>
      <c r="AI20" s="187"/>
      <c r="AJ20" s="188"/>
      <c r="AK20" s="188"/>
      <c r="AL20" s="188"/>
      <c r="AM20" s="188"/>
      <c r="AN20" s="188"/>
      <c r="AO20" s="189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54">
        <f t="shared" si="0"/>
        <v>0</v>
      </c>
      <c r="BE20" s="154"/>
      <c r="BF20" s="154"/>
      <c r="BG20" s="154"/>
      <c r="BH20" s="154"/>
      <c r="BI20" s="154"/>
      <c r="BJ20" s="155"/>
    </row>
    <row r="21" spans="1:62" x14ac:dyDescent="0.2">
      <c r="A21" s="25"/>
      <c r="B21" s="26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0"/>
      <c r="AB21" s="31"/>
      <c r="AC21" s="31"/>
      <c r="AD21" s="31"/>
      <c r="AE21" s="31"/>
      <c r="AF21" s="31"/>
      <c r="AG21" s="31"/>
      <c r="AH21" s="31"/>
      <c r="AI21" s="187"/>
      <c r="AJ21" s="188"/>
      <c r="AK21" s="188"/>
      <c r="AL21" s="188"/>
      <c r="AM21" s="188"/>
      <c r="AN21" s="188"/>
      <c r="AO21" s="189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54">
        <f t="shared" si="0"/>
        <v>0</v>
      </c>
      <c r="BE21" s="154"/>
      <c r="BF21" s="154"/>
      <c r="BG21" s="154"/>
      <c r="BH21" s="154"/>
      <c r="BI21" s="154"/>
      <c r="BJ21" s="155"/>
    </row>
    <row r="22" spans="1:62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8"/>
    </row>
    <row r="23" spans="1:62" ht="25.5" customHeight="1" x14ac:dyDescent="0.2">
      <c r="A23" s="165" t="s">
        <v>295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154">
        <f>SUM(AW24:BC25)</f>
        <v>0</v>
      </c>
      <c r="AX23" s="154"/>
      <c r="AY23" s="154"/>
      <c r="AZ23" s="154"/>
      <c r="BA23" s="154"/>
      <c r="BB23" s="154"/>
      <c r="BC23" s="154"/>
      <c r="BD23" s="154">
        <f>SUM(AB23:BC23)</f>
        <v>0</v>
      </c>
      <c r="BE23" s="154"/>
      <c r="BF23" s="154"/>
      <c r="BG23" s="154"/>
      <c r="BH23" s="154"/>
      <c r="BI23" s="154"/>
      <c r="BJ23" s="155"/>
    </row>
    <row r="24" spans="1:62" x14ac:dyDescent="0.2">
      <c r="A24" s="25"/>
      <c r="B24" s="26" t="s">
        <v>51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187"/>
      <c r="AX24" s="188"/>
      <c r="AY24" s="188"/>
      <c r="AZ24" s="188"/>
      <c r="BA24" s="188"/>
      <c r="BB24" s="188"/>
      <c r="BC24" s="189"/>
      <c r="BD24" s="154">
        <f>SUM(AB24:BC24)</f>
        <v>0</v>
      </c>
      <c r="BE24" s="154"/>
      <c r="BF24" s="154"/>
      <c r="BG24" s="154"/>
      <c r="BH24" s="154"/>
      <c r="BI24" s="154"/>
      <c r="BJ24" s="155"/>
    </row>
    <row r="25" spans="1:62" x14ac:dyDescent="0.2">
      <c r="A25" s="25"/>
      <c r="B25" s="26" t="s">
        <v>112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187"/>
      <c r="AX25" s="188"/>
      <c r="AY25" s="188"/>
      <c r="AZ25" s="188"/>
      <c r="BA25" s="188"/>
      <c r="BB25" s="188"/>
      <c r="BC25" s="189"/>
      <c r="BD25" s="154">
        <f>SUM(AB25:BC25)</f>
        <v>0</v>
      </c>
      <c r="BE25" s="154"/>
      <c r="BF25" s="154"/>
      <c r="BG25" s="154"/>
      <c r="BH25" s="154"/>
      <c r="BI25" s="154"/>
      <c r="BJ25" s="155"/>
    </row>
    <row r="26" spans="1:62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8"/>
    </row>
    <row r="27" spans="1:62" x14ac:dyDescent="0.2">
      <c r="A27" s="35" t="s">
        <v>113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154">
        <f>SUM(AB11)</f>
        <v>0</v>
      </c>
      <c r="AC27" s="154"/>
      <c r="AD27" s="154"/>
      <c r="AE27" s="154"/>
      <c r="AF27" s="154"/>
      <c r="AG27" s="154"/>
      <c r="AH27" s="154"/>
      <c r="AI27" s="154">
        <f>SUM(AI16)</f>
        <v>0</v>
      </c>
      <c r="AJ27" s="154"/>
      <c r="AK27" s="154"/>
      <c r="AL27" s="154"/>
      <c r="AM27" s="154"/>
      <c r="AN27" s="154"/>
      <c r="AO27" s="154"/>
      <c r="AP27" s="154">
        <f>SUM(AP16)</f>
        <v>0</v>
      </c>
      <c r="AQ27" s="154"/>
      <c r="AR27" s="154"/>
      <c r="AS27" s="154"/>
      <c r="AT27" s="154"/>
      <c r="AU27" s="154"/>
      <c r="AV27" s="154"/>
      <c r="AW27" s="154">
        <f>SUM(AW23)</f>
        <v>0</v>
      </c>
      <c r="AX27" s="154"/>
      <c r="AY27" s="154"/>
      <c r="AZ27" s="154"/>
      <c r="BA27" s="154"/>
      <c r="BB27" s="154"/>
      <c r="BC27" s="154"/>
      <c r="BD27" s="154">
        <f>SUM(AB27:BC27)</f>
        <v>0</v>
      </c>
      <c r="BE27" s="154"/>
      <c r="BF27" s="154"/>
      <c r="BG27" s="154"/>
      <c r="BH27" s="154"/>
      <c r="BI27" s="154"/>
      <c r="BJ27" s="155"/>
    </row>
    <row r="28" spans="1:62" x14ac:dyDescent="0.2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8"/>
    </row>
    <row r="29" spans="1:62" x14ac:dyDescent="0.2">
      <c r="A29" s="8" t="s">
        <v>296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54">
        <f>SUM(AB30:AH32)</f>
        <v>0</v>
      </c>
      <c r="AC29" s="154"/>
      <c r="AD29" s="154"/>
      <c r="AE29" s="154"/>
      <c r="AF29" s="154"/>
      <c r="AG29" s="154"/>
      <c r="AH29" s="15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154">
        <f>SUM(AB29:BC29)</f>
        <v>0</v>
      </c>
      <c r="BE29" s="154"/>
      <c r="BF29" s="154"/>
      <c r="BG29" s="154"/>
      <c r="BH29" s="154"/>
      <c r="BI29" s="154"/>
      <c r="BJ29" s="155"/>
    </row>
    <row r="30" spans="1:62" x14ac:dyDescent="0.2">
      <c r="A30" s="25"/>
      <c r="B30" s="26" t="s">
        <v>42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187"/>
      <c r="AC30" s="188"/>
      <c r="AD30" s="188"/>
      <c r="AE30" s="188"/>
      <c r="AF30" s="188"/>
      <c r="AG30" s="188"/>
      <c r="AH30" s="189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154">
        <f>SUM(AB30:BC30)</f>
        <v>0</v>
      </c>
      <c r="BE30" s="154"/>
      <c r="BF30" s="154"/>
      <c r="BG30" s="154"/>
      <c r="BH30" s="154"/>
      <c r="BI30" s="154"/>
      <c r="BJ30" s="155"/>
    </row>
    <row r="31" spans="1:62" x14ac:dyDescent="0.2">
      <c r="A31" s="25"/>
      <c r="B31" s="26" t="s">
        <v>43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87"/>
      <c r="AC31" s="188"/>
      <c r="AD31" s="188"/>
      <c r="AE31" s="188"/>
      <c r="AF31" s="188"/>
      <c r="AG31" s="188"/>
      <c r="AH31" s="189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154">
        <f>SUM(AB31:BC31)</f>
        <v>0</v>
      </c>
      <c r="BE31" s="154"/>
      <c r="BF31" s="154"/>
      <c r="BG31" s="154"/>
      <c r="BH31" s="154"/>
      <c r="BI31" s="154"/>
      <c r="BJ31" s="155"/>
    </row>
    <row r="32" spans="1:62" x14ac:dyDescent="0.2">
      <c r="A32" s="25"/>
      <c r="B32" s="26" t="s">
        <v>111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87"/>
      <c r="AC32" s="188"/>
      <c r="AD32" s="188"/>
      <c r="AE32" s="188"/>
      <c r="AF32" s="188"/>
      <c r="AG32" s="188"/>
      <c r="AH32" s="189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154">
        <f>SUM(AB32:BC32)</f>
        <v>0</v>
      </c>
      <c r="BE32" s="154"/>
      <c r="BF32" s="154"/>
      <c r="BG32" s="154"/>
      <c r="BH32" s="154"/>
      <c r="BI32" s="154"/>
      <c r="BJ32" s="155"/>
    </row>
    <row r="33" spans="1:62" x14ac:dyDescent="0.2">
      <c r="A33" s="3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8"/>
    </row>
    <row r="34" spans="1:62" x14ac:dyDescent="0.2">
      <c r="A34" s="8" t="s">
        <v>297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54"/>
      <c r="AC34" s="154"/>
      <c r="AD34" s="154"/>
      <c r="AE34" s="154"/>
      <c r="AF34" s="154"/>
      <c r="AG34" s="154"/>
      <c r="AH34" s="154"/>
      <c r="AI34" s="154">
        <f>SUM(AI36)</f>
        <v>0</v>
      </c>
      <c r="AJ34" s="154"/>
      <c r="AK34" s="154"/>
      <c r="AL34" s="154"/>
      <c r="AM34" s="154"/>
      <c r="AN34" s="154"/>
      <c r="AO34" s="154"/>
      <c r="AP34" s="154">
        <f>SUM(AP35:AV39)</f>
        <v>0</v>
      </c>
      <c r="AQ34" s="154"/>
      <c r="AR34" s="154"/>
      <c r="AS34" s="154"/>
      <c r="AT34" s="154"/>
      <c r="AU34" s="154"/>
      <c r="AV34" s="154"/>
      <c r="AW34" s="24"/>
      <c r="AX34" s="24"/>
      <c r="AY34" s="24"/>
      <c r="AZ34" s="24"/>
      <c r="BA34" s="24"/>
      <c r="BB34" s="24"/>
      <c r="BC34" s="24"/>
      <c r="BD34" s="154">
        <f t="shared" ref="BD34:BD39" si="1">SUM(AB34:BC34)</f>
        <v>0</v>
      </c>
      <c r="BE34" s="154"/>
      <c r="BF34" s="154"/>
      <c r="BG34" s="154"/>
      <c r="BH34" s="154"/>
      <c r="BI34" s="154"/>
      <c r="BJ34" s="155"/>
    </row>
    <row r="35" spans="1:62" x14ac:dyDescent="0.2">
      <c r="A35" s="25"/>
      <c r="B35" s="26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4"/>
      <c r="AC35" s="24"/>
      <c r="AD35" s="24"/>
      <c r="AE35" s="24"/>
      <c r="AF35" s="24"/>
      <c r="AG35" s="24"/>
      <c r="AH35" s="24"/>
      <c r="AI35" s="29"/>
      <c r="AJ35" s="29"/>
      <c r="AK35" s="29"/>
      <c r="AL35" s="29"/>
      <c r="AM35" s="29"/>
      <c r="AN35" s="29"/>
      <c r="AO35" s="29"/>
      <c r="AP35" s="187"/>
      <c r="AQ35" s="188"/>
      <c r="AR35" s="188"/>
      <c r="AS35" s="188"/>
      <c r="AT35" s="188"/>
      <c r="AU35" s="188"/>
      <c r="AV35" s="189"/>
      <c r="AW35" s="24"/>
      <c r="AX35" s="24"/>
      <c r="AY35" s="24"/>
      <c r="AZ35" s="24"/>
      <c r="BA35" s="24"/>
      <c r="BB35" s="24"/>
      <c r="BC35" s="24"/>
      <c r="BD35" s="154">
        <f t="shared" si="1"/>
        <v>0</v>
      </c>
      <c r="BE35" s="154"/>
      <c r="BF35" s="154"/>
      <c r="BG35" s="154"/>
      <c r="BH35" s="154"/>
      <c r="BI35" s="154"/>
      <c r="BJ35" s="155"/>
    </row>
    <row r="36" spans="1:62" x14ac:dyDescent="0.2">
      <c r="A36" s="25"/>
      <c r="B36" s="26" t="s">
        <v>46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0"/>
      <c r="AA36" s="30"/>
      <c r="AB36" s="31"/>
      <c r="AC36" s="31"/>
      <c r="AD36" s="31"/>
      <c r="AE36" s="31"/>
      <c r="AF36" s="31"/>
      <c r="AG36" s="31"/>
      <c r="AH36" s="37"/>
      <c r="AI36" s="190"/>
      <c r="AJ36" s="190"/>
      <c r="AK36" s="190"/>
      <c r="AL36" s="190"/>
      <c r="AM36" s="190"/>
      <c r="AN36" s="190"/>
      <c r="AO36" s="190"/>
      <c r="AP36" s="187"/>
      <c r="AQ36" s="188"/>
      <c r="AR36" s="188"/>
      <c r="AS36" s="188"/>
      <c r="AT36" s="188"/>
      <c r="AU36" s="188"/>
      <c r="AV36" s="189"/>
      <c r="AW36" s="24"/>
      <c r="AX36" s="24"/>
      <c r="AY36" s="24"/>
      <c r="AZ36" s="24"/>
      <c r="BA36" s="24"/>
      <c r="BB36" s="24"/>
      <c r="BC36" s="24"/>
      <c r="BD36" s="154">
        <f t="shared" si="1"/>
        <v>0</v>
      </c>
      <c r="BE36" s="154"/>
      <c r="BF36" s="154"/>
      <c r="BG36" s="154"/>
      <c r="BH36" s="154"/>
      <c r="BI36" s="154"/>
      <c r="BJ36" s="155"/>
    </row>
    <row r="37" spans="1:62" x14ac:dyDescent="0.2">
      <c r="A37" s="25"/>
      <c r="B37" s="26" t="s">
        <v>47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30"/>
      <c r="AA37" s="30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7"/>
      <c r="AP37" s="187"/>
      <c r="AQ37" s="188"/>
      <c r="AR37" s="188"/>
      <c r="AS37" s="188"/>
      <c r="AT37" s="188"/>
      <c r="AU37" s="188"/>
      <c r="AV37" s="189"/>
      <c r="AW37" s="24"/>
      <c r="AX37" s="24"/>
      <c r="AY37" s="24"/>
      <c r="AZ37" s="24"/>
      <c r="BA37" s="24"/>
      <c r="BB37" s="24"/>
      <c r="BC37" s="24"/>
      <c r="BD37" s="154">
        <f t="shared" si="1"/>
        <v>0</v>
      </c>
      <c r="BE37" s="154"/>
      <c r="BF37" s="154"/>
      <c r="BG37" s="154"/>
      <c r="BH37" s="154"/>
      <c r="BI37" s="154"/>
      <c r="BJ37" s="155"/>
    </row>
    <row r="38" spans="1:62" x14ac:dyDescent="0.2">
      <c r="A38" s="25"/>
      <c r="B38" s="26" t="s">
        <v>48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0"/>
      <c r="AA38" s="30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7"/>
      <c r="AP38" s="187"/>
      <c r="AQ38" s="188"/>
      <c r="AR38" s="188"/>
      <c r="AS38" s="188"/>
      <c r="AT38" s="188"/>
      <c r="AU38" s="188"/>
      <c r="AV38" s="189"/>
      <c r="AW38" s="24"/>
      <c r="AX38" s="24"/>
      <c r="AY38" s="24"/>
      <c r="AZ38" s="24"/>
      <c r="BA38" s="24"/>
      <c r="BB38" s="24"/>
      <c r="BC38" s="24"/>
      <c r="BD38" s="154">
        <f t="shared" si="1"/>
        <v>0</v>
      </c>
      <c r="BE38" s="154"/>
      <c r="BF38" s="154"/>
      <c r="BG38" s="154"/>
      <c r="BH38" s="154"/>
      <c r="BI38" s="154"/>
      <c r="BJ38" s="155"/>
    </row>
    <row r="39" spans="1:62" x14ac:dyDescent="0.2">
      <c r="A39" s="25"/>
      <c r="B39" s="26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0"/>
      <c r="AA39" s="30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7"/>
      <c r="AP39" s="187"/>
      <c r="AQ39" s="188"/>
      <c r="AR39" s="188"/>
      <c r="AS39" s="188"/>
      <c r="AT39" s="188"/>
      <c r="AU39" s="188"/>
      <c r="AV39" s="189"/>
      <c r="AW39" s="24"/>
      <c r="AX39" s="24"/>
      <c r="AY39" s="24"/>
      <c r="AZ39" s="24"/>
      <c r="BA39" s="24"/>
      <c r="BB39" s="24"/>
      <c r="BC39" s="24"/>
      <c r="BD39" s="154">
        <f t="shared" si="1"/>
        <v>0</v>
      </c>
      <c r="BE39" s="154"/>
      <c r="BF39" s="154"/>
      <c r="BG39" s="154"/>
      <c r="BH39" s="154"/>
      <c r="BI39" s="154"/>
      <c r="BJ39" s="155"/>
    </row>
    <row r="40" spans="1:62" x14ac:dyDescent="0.2">
      <c r="A40" s="3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8"/>
    </row>
    <row r="41" spans="1:62" ht="25.5" customHeight="1" x14ac:dyDescent="0.2">
      <c r="A41" s="165" t="s">
        <v>298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154">
        <f>SUM(AW42:BC43)</f>
        <v>0</v>
      </c>
      <c r="AX41" s="154"/>
      <c r="AY41" s="154"/>
      <c r="AZ41" s="154"/>
      <c r="BA41" s="154"/>
      <c r="BB41" s="154"/>
      <c r="BC41" s="154"/>
      <c r="BD41" s="154">
        <f>SUM(AB41:BC41)</f>
        <v>0</v>
      </c>
      <c r="BE41" s="154"/>
      <c r="BF41" s="154"/>
      <c r="BG41" s="154"/>
      <c r="BH41" s="154"/>
      <c r="BI41" s="154"/>
      <c r="BJ41" s="155"/>
    </row>
    <row r="42" spans="1:62" x14ac:dyDescent="0.2">
      <c r="A42" s="25"/>
      <c r="B42" s="26" t="s">
        <v>51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187"/>
      <c r="AX42" s="188"/>
      <c r="AY42" s="188"/>
      <c r="AZ42" s="188"/>
      <c r="BA42" s="188"/>
      <c r="BB42" s="188"/>
      <c r="BC42" s="189"/>
      <c r="BD42" s="154">
        <f>SUM(AB42:BC42)</f>
        <v>0</v>
      </c>
      <c r="BE42" s="154"/>
      <c r="BF42" s="154"/>
      <c r="BG42" s="154"/>
      <c r="BH42" s="154"/>
      <c r="BI42" s="154"/>
      <c r="BJ42" s="155"/>
    </row>
    <row r="43" spans="1:62" x14ac:dyDescent="0.2">
      <c r="A43" s="25"/>
      <c r="B43" s="26" t="s">
        <v>112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187"/>
      <c r="AX43" s="188"/>
      <c r="AY43" s="188"/>
      <c r="AZ43" s="188"/>
      <c r="BA43" s="188"/>
      <c r="BB43" s="188"/>
      <c r="BC43" s="189"/>
      <c r="BD43" s="154">
        <f>SUM(AB43:BC43)</f>
        <v>0</v>
      </c>
      <c r="BE43" s="154"/>
      <c r="BF43" s="154"/>
      <c r="BG43" s="154"/>
      <c r="BH43" s="154"/>
      <c r="BI43" s="154"/>
      <c r="BJ43" s="155"/>
    </row>
    <row r="44" spans="1:62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8"/>
    </row>
    <row r="45" spans="1:62" x14ac:dyDescent="0.2">
      <c r="A45" s="35" t="s">
        <v>299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54">
        <f>AB11+AB29</f>
        <v>0</v>
      </c>
      <c r="AC45" s="154"/>
      <c r="AD45" s="154"/>
      <c r="AE45" s="154"/>
      <c r="AF45" s="154"/>
      <c r="AG45" s="154"/>
      <c r="AH45" s="154"/>
      <c r="AI45" s="154">
        <f>AI16+AI34</f>
        <v>0</v>
      </c>
      <c r="AJ45" s="154"/>
      <c r="AK45" s="154"/>
      <c r="AL45" s="154"/>
      <c r="AM45" s="154"/>
      <c r="AN45" s="154"/>
      <c r="AO45" s="154"/>
      <c r="AP45" s="154">
        <f>AP16+AP34</f>
        <v>0</v>
      </c>
      <c r="AQ45" s="154"/>
      <c r="AR45" s="154"/>
      <c r="AS45" s="154"/>
      <c r="AT45" s="154"/>
      <c r="AU45" s="154"/>
      <c r="AV45" s="154"/>
      <c r="AW45" s="154">
        <f>AW23+AW41</f>
        <v>0</v>
      </c>
      <c r="AX45" s="154"/>
      <c r="AY45" s="154"/>
      <c r="AZ45" s="154"/>
      <c r="BA45" s="154"/>
      <c r="BB45" s="154"/>
      <c r="BC45" s="154"/>
      <c r="BD45" s="154">
        <f>SUM(AB45:BC45)</f>
        <v>0</v>
      </c>
      <c r="BE45" s="154"/>
      <c r="BF45" s="154"/>
      <c r="BG45" s="154"/>
      <c r="BH45" s="154"/>
      <c r="BI45" s="154"/>
      <c r="BJ45" s="155"/>
    </row>
    <row r="46" spans="1:62" x14ac:dyDescent="0.2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40"/>
    </row>
  </sheetData>
  <sheetProtection algorithmName="SHA-512" hashValue="bKUwf8NQa+dyJvENncmTUtiyNh9Br7XVfOxgaMm4MfTkNhzYf3uMjjBRINgwO3sgXdE5Pd8jPjLaMaurghyGJA==" saltValue="i+Kevrhb/CKr2Im86Z5ryQ==" spinCount="100000" sheet="1" objects="1" scenarios="1" selectLockedCells="1"/>
  <protectedRanges>
    <protectedRange sqref="AI36:AM36 AB30:AF32 AP17:AT17 AW24:BA25 AW42:BA43 AB12:AF14 AI18:AM21 AP35:AT39" name="Rango1"/>
    <protectedRange sqref="D3:F3" name="Rango1_1"/>
  </protectedRanges>
  <mergeCells count="78">
    <mergeCell ref="A41:AA41"/>
    <mergeCell ref="AW41:BC41"/>
    <mergeCell ref="BD41:BJ41"/>
    <mergeCell ref="AB45:AH45"/>
    <mergeCell ref="AI45:AO45"/>
    <mergeCell ref="AP45:AV45"/>
    <mergeCell ref="AW45:BC45"/>
    <mergeCell ref="BD45:BJ45"/>
    <mergeCell ref="AW42:BC42"/>
    <mergeCell ref="BD42:BJ42"/>
    <mergeCell ref="AW43:BC43"/>
    <mergeCell ref="BD43:BJ43"/>
    <mergeCell ref="AP37:AV37"/>
    <mergeCell ref="BD37:BJ37"/>
    <mergeCell ref="AP38:AV38"/>
    <mergeCell ref="BD38:BJ38"/>
    <mergeCell ref="AP39:AV39"/>
    <mergeCell ref="BD39:BJ39"/>
    <mergeCell ref="AP35:AV35"/>
    <mergeCell ref="BD35:BJ35"/>
    <mergeCell ref="AI36:AO36"/>
    <mergeCell ref="AP36:AV36"/>
    <mergeCell ref="BD36:BJ36"/>
    <mergeCell ref="AB32:AH32"/>
    <mergeCell ref="BD32:BJ32"/>
    <mergeCell ref="AB34:AH34"/>
    <mergeCell ref="AI34:AO34"/>
    <mergeCell ref="AP34:AV34"/>
    <mergeCell ref="BD34:BJ34"/>
    <mergeCell ref="AB29:AH29"/>
    <mergeCell ref="BD29:BJ29"/>
    <mergeCell ref="AB30:AH30"/>
    <mergeCell ref="BD30:BJ30"/>
    <mergeCell ref="AB31:AH31"/>
    <mergeCell ref="BD31:BJ31"/>
    <mergeCell ref="AB27:AH27"/>
    <mergeCell ref="AI27:AO27"/>
    <mergeCell ref="AP27:AV27"/>
    <mergeCell ref="AW27:BC27"/>
    <mergeCell ref="BD27:BJ27"/>
    <mergeCell ref="A23:AA23"/>
    <mergeCell ref="AW23:BC23"/>
    <mergeCell ref="BD23:BJ23"/>
    <mergeCell ref="AW25:BC25"/>
    <mergeCell ref="BD25:BJ25"/>
    <mergeCell ref="AW24:BC24"/>
    <mergeCell ref="BD24:BJ24"/>
    <mergeCell ref="BD18:BJ18"/>
    <mergeCell ref="AI19:AO19"/>
    <mergeCell ref="BD19:BJ19"/>
    <mergeCell ref="AI20:AO20"/>
    <mergeCell ref="BD20:BJ20"/>
    <mergeCell ref="AI21:AO21"/>
    <mergeCell ref="BD21:BJ21"/>
    <mergeCell ref="AP17:AV17"/>
    <mergeCell ref="BD17:BJ17"/>
    <mergeCell ref="AB11:AH11"/>
    <mergeCell ref="BD11:BJ11"/>
    <mergeCell ref="AB12:AH12"/>
    <mergeCell ref="BD12:BJ12"/>
    <mergeCell ref="AB13:AH13"/>
    <mergeCell ref="BD13:BJ13"/>
    <mergeCell ref="AB14:AH14"/>
    <mergeCell ref="BD14:BJ14"/>
    <mergeCell ref="AI16:AO16"/>
    <mergeCell ref="AP16:AV16"/>
    <mergeCell ref="BD16:BJ16"/>
    <mergeCell ref="AI18:AO18"/>
    <mergeCell ref="A1:BJ1"/>
    <mergeCell ref="A2:BJ2"/>
    <mergeCell ref="D3:F3"/>
    <mergeCell ref="A6:AA9"/>
    <mergeCell ref="AB6:AH9"/>
    <mergeCell ref="AI6:AO9"/>
    <mergeCell ref="AP6:AV9"/>
    <mergeCell ref="AW6:BC9"/>
    <mergeCell ref="BD6:BJ9"/>
    <mergeCell ref="H4:BJ4"/>
  </mergeCells>
  <conditionalFormatting sqref="AI11:AI15 AP11:AP15 AW11:AW15">
    <cfRule type="cellIs" dxfId="237" priority="35" stopIfTrue="1" operator="notEqual">
      <formula>""</formula>
    </cfRule>
  </conditionalFormatting>
  <conditionalFormatting sqref="AB15:AC15">
    <cfRule type="cellIs" dxfId="236" priority="34" stopIfTrue="1" operator="notEqual">
      <formula>""</formula>
    </cfRule>
  </conditionalFormatting>
  <conditionalFormatting sqref="BD15:BE15">
    <cfRule type="cellIs" dxfId="235" priority="33" stopIfTrue="1" operator="notEqual">
      <formula>""</formula>
    </cfRule>
  </conditionalFormatting>
  <conditionalFormatting sqref="AP15">
    <cfRule type="cellIs" dxfId="234" priority="32" stopIfTrue="1" operator="notEqual">
      <formula>""</formula>
    </cfRule>
  </conditionalFormatting>
  <conditionalFormatting sqref="AW15:AX15">
    <cfRule type="cellIs" dxfId="233" priority="31" stopIfTrue="1" operator="notEqual">
      <formula>""</formula>
    </cfRule>
  </conditionalFormatting>
  <conditionalFormatting sqref="AI26">
    <cfRule type="cellIs" dxfId="232" priority="26" stopIfTrue="1" operator="notEqual">
      <formula>""</formula>
    </cfRule>
  </conditionalFormatting>
  <conditionalFormatting sqref="AI36 AP35">
    <cfRule type="cellIs" dxfId="231" priority="27" stopIfTrue="1" operator="notEqual">
      <formula>""</formula>
    </cfRule>
  </conditionalFormatting>
  <conditionalFormatting sqref="AB12 AI12:AI14 AP12:AP14 AW12:AW14">
    <cfRule type="cellIs" dxfId="230" priority="30" stopIfTrue="1" operator="notEqual">
      <formula>""</formula>
    </cfRule>
  </conditionalFormatting>
  <conditionalFormatting sqref="AB26:AC26">
    <cfRule type="cellIs" dxfId="229" priority="25" stopIfTrue="1" operator="notEqual">
      <formula>""</formula>
    </cfRule>
  </conditionalFormatting>
  <conditionalFormatting sqref="AI18 AP17">
    <cfRule type="cellIs" dxfId="228" priority="29" stopIfTrue="1" operator="notEqual">
      <formula>""</formula>
    </cfRule>
  </conditionalFormatting>
  <conditionalFormatting sqref="AB30:AB32 AI30:AI32 AP30:AP32 AW30:AW32">
    <cfRule type="cellIs" dxfId="227" priority="28" stopIfTrue="1" operator="notEqual">
      <formula>""</formula>
    </cfRule>
  </conditionalFormatting>
  <conditionalFormatting sqref="BD26:BE26">
    <cfRule type="cellIs" dxfId="226" priority="24" stopIfTrue="1" operator="notEqual">
      <formula>""</formula>
    </cfRule>
  </conditionalFormatting>
  <conditionalFormatting sqref="AP26">
    <cfRule type="cellIs" dxfId="225" priority="23" stopIfTrue="1" operator="notEqual">
      <formula>""</formula>
    </cfRule>
  </conditionalFormatting>
  <conditionalFormatting sqref="AW26:AX26">
    <cfRule type="cellIs" dxfId="224" priority="22" stopIfTrue="1" operator="notEqual">
      <formula>""</formula>
    </cfRule>
  </conditionalFormatting>
  <conditionalFormatting sqref="AW24:AW25">
    <cfRule type="cellIs" dxfId="223" priority="21" stopIfTrue="1" operator="notEqual">
      <formula>""</formula>
    </cfRule>
  </conditionalFormatting>
  <conditionalFormatting sqref="AI44">
    <cfRule type="cellIs" dxfId="222" priority="20" stopIfTrue="1" operator="notEqual">
      <formula>""</formula>
    </cfRule>
  </conditionalFormatting>
  <conditionalFormatting sqref="AB44:AC44">
    <cfRule type="cellIs" dxfId="221" priority="19" stopIfTrue="1" operator="notEqual">
      <formula>""</formula>
    </cfRule>
  </conditionalFormatting>
  <conditionalFormatting sqref="BD44:BE44">
    <cfRule type="cellIs" dxfId="220" priority="18" stopIfTrue="1" operator="notEqual">
      <formula>""</formula>
    </cfRule>
  </conditionalFormatting>
  <conditionalFormatting sqref="AP44">
    <cfRule type="cellIs" dxfId="219" priority="17" stopIfTrue="1" operator="notEqual">
      <formula>""</formula>
    </cfRule>
  </conditionalFormatting>
  <conditionalFormatting sqref="AW44:AX44">
    <cfRule type="cellIs" dxfId="218" priority="16" stopIfTrue="1" operator="notEqual">
      <formula>""</formula>
    </cfRule>
  </conditionalFormatting>
  <conditionalFormatting sqref="AW42:AW43">
    <cfRule type="cellIs" dxfId="217" priority="15" stopIfTrue="1" operator="notEqual">
      <formula>""</formula>
    </cfRule>
  </conditionalFormatting>
  <conditionalFormatting sqref="AB16:AB22">
    <cfRule type="cellIs" dxfId="216" priority="14" stopIfTrue="1" operator="notEqual">
      <formula>""</formula>
    </cfRule>
  </conditionalFormatting>
  <conditionalFormatting sqref="AB16:AB22">
    <cfRule type="cellIs" dxfId="215" priority="13" stopIfTrue="1" operator="notEqual">
      <formula>""</formula>
    </cfRule>
  </conditionalFormatting>
  <conditionalFormatting sqref="AI17:AJ17">
    <cfRule type="cellIs" dxfId="214" priority="12" stopIfTrue="1" operator="notEqual">
      <formula>""</formula>
    </cfRule>
  </conditionalFormatting>
  <conditionalFormatting sqref="AP18:AQ21">
    <cfRule type="cellIs" dxfId="213" priority="11" stopIfTrue="1" operator="notEqual">
      <formula>""</formula>
    </cfRule>
  </conditionalFormatting>
  <conditionalFormatting sqref="AW16:AX21">
    <cfRule type="cellIs" dxfId="212" priority="10" stopIfTrue="1" operator="notEqual">
      <formula>""</formula>
    </cfRule>
  </conditionalFormatting>
  <conditionalFormatting sqref="AB23:AB25 AI23:AI25 AP23:AP25">
    <cfRule type="cellIs" dxfId="211" priority="9" stopIfTrue="1" operator="notEqual">
      <formula>""</formula>
    </cfRule>
  </conditionalFormatting>
  <conditionalFormatting sqref="AB23:AB25 AI23:AI25 AP23:AP25">
    <cfRule type="cellIs" dxfId="210" priority="8" stopIfTrue="1" operator="notEqual">
      <formula>""</formula>
    </cfRule>
  </conditionalFormatting>
  <conditionalFormatting sqref="AB13:AB14">
    <cfRule type="cellIs" dxfId="209" priority="7" stopIfTrue="1" operator="notEqual">
      <formula>""</formula>
    </cfRule>
  </conditionalFormatting>
  <conditionalFormatting sqref="AP36:AP38">
    <cfRule type="cellIs" dxfId="208" priority="5" stopIfTrue="1" operator="notEqual">
      <formula>""</formula>
    </cfRule>
  </conditionalFormatting>
  <conditionalFormatting sqref="AI19:AI21">
    <cfRule type="cellIs" dxfId="207" priority="6" stopIfTrue="1" operator="notEqual">
      <formula>""</formula>
    </cfRule>
  </conditionalFormatting>
  <conditionalFormatting sqref="D3">
    <cfRule type="cellIs" dxfId="206" priority="4" stopIfTrue="1" operator="notEqual">
      <formula>""</formula>
    </cfRule>
  </conditionalFormatting>
  <conditionalFormatting sqref="AP39">
    <cfRule type="cellIs" dxfId="205" priority="3" stopIfTrue="1" operator="notEqual">
      <formula>""</formula>
    </cfRule>
  </conditionalFormatting>
  <conditionalFormatting sqref="AF36:AG39">
    <cfRule type="cellIs" dxfId="204" priority="2" stopIfTrue="1" operator="notEqual">
      <formula>""</formula>
    </cfRule>
  </conditionalFormatting>
  <conditionalFormatting sqref="AM37:AN39">
    <cfRule type="cellIs" dxfId="203" priority="1" stopIfTrue="1" operator="notEqual">
      <formula>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K65"/>
  <sheetViews>
    <sheetView showGridLines="0" workbookViewId="0">
      <pane xSplit="27" ySplit="6" topLeftCell="AB47" activePane="bottomRight" state="frozen"/>
      <selection activeCell="F23" sqref="F23"/>
      <selection pane="topRight" activeCell="F23" sqref="F23"/>
      <selection pane="bottomLeft" activeCell="F23" sqref="F23"/>
      <selection pane="bottomRight" activeCell="AB63" sqref="AB63:AF63"/>
    </sheetView>
  </sheetViews>
  <sheetFormatPr baseColWidth="10" defaultRowHeight="12.75" x14ac:dyDescent="0.2"/>
  <cols>
    <col min="1" max="27" width="3.28515625" style="2" customWidth="1"/>
    <col min="28" max="37" width="3.28515625" style="41" customWidth="1"/>
    <col min="38" max="16384" width="11.42578125" style="20"/>
  </cols>
  <sheetData>
    <row r="1" spans="1:37" x14ac:dyDescent="0.2">
      <c r="A1" s="157" t="s">
        <v>114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x14ac:dyDescent="0.2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1:37" x14ac:dyDescent="0.2">
      <c r="A3" s="1" t="s">
        <v>56</v>
      </c>
      <c r="B3" s="1"/>
      <c r="C3" s="1"/>
      <c r="D3" s="163"/>
      <c r="E3" s="163"/>
      <c r="F3" s="1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7" t="s">
        <v>286</v>
      </c>
      <c r="T3" s="1"/>
      <c r="U3" s="1"/>
      <c r="V3" s="1"/>
      <c r="W3" s="1"/>
      <c r="X3" s="1"/>
      <c r="Y3" s="1"/>
      <c r="Z3" s="1"/>
      <c r="AA3" s="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x14ac:dyDescent="0.2">
      <c r="A4" s="1" t="s">
        <v>57</v>
      </c>
      <c r="B4" s="1"/>
      <c r="C4" s="1"/>
      <c r="D4" s="1"/>
      <c r="E4" s="1"/>
      <c r="F4" s="1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x14ac:dyDescent="0.2"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">
      <c r="A6" s="159" t="s">
        <v>290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 t="s">
        <v>115</v>
      </c>
      <c r="AC6" s="161"/>
      <c r="AD6" s="161"/>
      <c r="AE6" s="161"/>
      <c r="AF6" s="161"/>
      <c r="AG6" s="161" t="s">
        <v>116</v>
      </c>
      <c r="AH6" s="161"/>
      <c r="AI6" s="161"/>
      <c r="AJ6" s="161"/>
      <c r="AK6" s="162"/>
    </row>
    <row r="7" spans="1:37" x14ac:dyDescent="0.2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6"/>
      <c r="AD7" s="6"/>
      <c r="AE7" s="6"/>
      <c r="AF7" s="6"/>
      <c r="AG7" s="154"/>
      <c r="AH7" s="154"/>
      <c r="AI7" s="154"/>
      <c r="AJ7" s="154"/>
      <c r="AK7" s="155"/>
    </row>
    <row r="8" spans="1:37" x14ac:dyDescent="0.2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154">
        <f>AB9+AB18</f>
        <v>0</v>
      </c>
      <c r="AC8" s="154"/>
      <c r="AD8" s="154"/>
      <c r="AE8" s="154"/>
      <c r="AF8" s="154"/>
      <c r="AG8" s="154">
        <f>AG9+AG18</f>
        <v>0</v>
      </c>
      <c r="AH8" s="154"/>
      <c r="AI8" s="154"/>
      <c r="AJ8" s="154"/>
      <c r="AK8" s="155"/>
    </row>
    <row r="9" spans="1:37" x14ac:dyDescent="0.2">
      <c r="A9" s="35"/>
      <c r="B9" s="15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4">
        <f>SUM(AB10:AF16)</f>
        <v>0</v>
      </c>
      <c r="AC9" s="154"/>
      <c r="AD9" s="154"/>
      <c r="AE9" s="154"/>
      <c r="AF9" s="154"/>
      <c r="AG9" s="154">
        <f>SUM(AG10:AK16)</f>
        <v>0</v>
      </c>
      <c r="AH9" s="154"/>
      <c r="AI9" s="154"/>
      <c r="AJ9" s="154"/>
      <c r="AK9" s="155"/>
    </row>
    <row r="10" spans="1:37" x14ac:dyDescent="0.2">
      <c r="A10" s="32"/>
      <c r="B10" s="36"/>
      <c r="C10" s="39" t="s">
        <v>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73"/>
      <c r="AC10" s="174"/>
      <c r="AD10" s="174"/>
      <c r="AE10" s="174"/>
      <c r="AF10" s="175"/>
      <c r="AG10" s="191"/>
      <c r="AH10" s="192"/>
      <c r="AI10" s="192"/>
      <c r="AJ10" s="192"/>
      <c r="AK10" s="193"/>
    </row>
    <row r="11" spans="1:37" x14ac:dyDescent="0.2">
      <c r="A11" s="32"/>
      <c r="B11" s="36"/>
      <c r="C11" s="42" t="s">
        <v>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173"/>
      <c r="AC11" s="174"/>
      <c r="AD11" s="174"/>
      <c r="AE11" s="174"/>
      <c r="AF11" s="175"/>
      <c r="AG11" s="191"/>
      <c r="AH11" s="192"/>
      <c r="AI11" s="192"/>
      <c r="AJ11" s="192"/>
      <c r="AK11" s="193"/>
    </row>
    <row r="12" spans="1:37" x14ac:dyDescent="0.2">
      <c r="A12" s="32"/>
      <c r="B12" s="36"/>
      <c r="C12" s="42" t="s">
        <v>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73"/>
      <c r="AC12" s="174"/>
      <c r="AD12" s="174"/>
      <c r="AE12" s="174"/>
      <c r="AF12" s="175"/>
      <c r="AG12" s="191"/>
      <c r="AH12" s="192"/>
      <c r="AI12" s="192"/>
      <c r="AJ12" s="192"/>
      <c r="AK12" s="193"/>
    </row>
    <row r="13" spans="1:37" x14ac:dyDescent="0.2">
      <c r="A13" s="32"/>
      <c r="B13" s="36"/>
      <c r="C13" s="42" t="s">
        <v>11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173"/>
      <c r="AC13" s="174"/>
      <c r="AD13" s="174"/>
      <c r="AE13" s="174"/>
      <c r="AF13" s="175"/>
      <c r="AG13" s="191"/>
      <c r="AH13" s="192"/>
      <c r="AI13" s="192"/>
      <c r="AJ13" s="192"/>
      <c r="AK13" s="193"/>
    </row>
    <row r="14" spans="1:37" x14ac:dyDescent="0.2">
      <c r="A14" s="32"/>
      <c r="B14" s="36"/>
      <c r="C14" s="42" t="s">
        <v>13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173"/>
      <c r="AC14" s="174"/>
      <c r="AD14" s="174"/>
      <c r="AE14" s="174"/>
      <c r="AF14" s="175"/>
      <c r="AG14" s="191"/>
      <c r="AH14" s="192"/>
      <c r="AI14" s="192"/>
      <c r="AJ14" s="192"/>
      <c r="AK14" s="193"/>
    </row>
    <row r="15" spans="1:37" x14ac:dyDescent="0.2">
      <c r="A15" s="32"/>
      <c r="B15" s="36"/>
      <c r="C15" s="42" t="s">
        <v>300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173"/>
      <c r="AC15" s="174"/>
      <c r="AD15" s="174"/>
      <c r="AE15" s="174"/>
      <c r="AF15" s="175"/>
      <c r="AG15" s="191"/>
      <c r="AH15" s="192"/>
      <c r="AI15" s="192"/>
      <c r="AJ15" s="192"/>
      <c r="AK15" s="193"/>
    </row>
    <row r="16" spans="1:37" x14ac:dyDescent="0.2">
      <c r="A16" s="32"/>
      <c r="B16" s="36"/>
      <c r="C16" s="42" t="s">
        <v>17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173"/>
      <c r="AC16" s="174"/>
      <c r="AD16" s="174"/>
      <c r="AE16" s="174"/>
      <c r="AF16" s="175"/>
      <c r="AG16" s="191"/>
      <c r="AH16" s="192"/>
      <c r="AI16" s="192"/>
      <c r="AJ16" s="192"/>
      <c r="AK16" s="193"/>
    </row>
    <row r="17" spans="1:37" x14ac:dyDescent="0.2">
      <c r="A17" s="3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43"/>
      <c r="AC17" s="43"/>
      <c r="AD17" s="43"/>
      <c r="AE17" s="43"/>
      <c r="AF17" s="43"/>
      <c r="AG17" s="43"/>
      <c r="AH17" s="43"/>
      <c r="AI17" s="43"/>
      <c r="AJ17" s="43"/>
      <c r="AK17" s="44"/>
    </row>
    <row r="18" spans="1:37" x14ac:dyDescent="0.2">
      <c r="A18" s="32"/>
      <c r="B18" s="15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4">
        <f>SUM(AB19:AF27)</f>
        <v>0</v>
      </c>
      <c r="AC18" s="154"/>
      <c r="AD18" s="154"/>
      <c r="AE18" s="154"/>
      <c r="AF18" s="154"/>
      <c r="AG18" s="154">
        <f>SUM(AG19:AK27)</f>
        <v>0</v>
      </c>
      <c r="AH18" s="154"/>
      <c r="AI18" s="154"/>
      <c r="AJ18" s="154"/>
      <c r="AK18" s="155"/>
    </row>
    <row r="19" spans="1:37" x14ac:dyDescent="0.2">
      <c r="A19" s="32"/>
      <c r="B19" s="36"/>
      <c r="C19" s="39" t="s">
        <v>24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73"/>
      <c r="AC19" s="174"/>
      <c r="AD19" s="174"/>
      <c r="AE19" s="174"/>
      <c r="AF19" s="175"/>
      <c r="AG19" s="173"/>
      <c r="AH19" s="174"/>
      <c r="AI19" s="174"/>
      <c r="AJ19" s="174"/>
      <c r="AK19" s="175"/>
    </row>
    <row r="20" spans="1:37" x14ac:dyDescent="0.2">
      <c r="A20" s="32"/>
      <c r="B20" s="36"/>
      <c r="C20" s="42" t="s">
        <v>26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173"/>
      <c r="AC20" s="174"/>
      <c r="AD20" s="174"/>
      <c r="AE20" s="174"/>
      <c r="AF20" s="175"/>
      <c r="AG20" s="173"/>
      <c r="AH20" s="174"/>
      <c r="AI20" s="174"/>
      <c r="AJ20" s="174"/>
      <c r="AK20" s="175"/>
    </row>
    <row r="21" spans="1:37" x14ac:dyDescent="0.2">
      <c r="A21" s="32"/>
      <c r="B21" s="36"/>
      <c r="C21" s="42" t="s">
        <v>28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173"/>
      <c r="AC21" s="174"/>
      <c r="AD21" s="174"/>
      <c r="AE21" s="174"/>
      <c r="AF21" s="175"/>
      <c r="AG21" s="173"/>
      <c r="AH21" s="174"/>
      <c r="AI21" s="174"/>
      <c r="AJ21" s="174"/>
      <c r="AK21" s="175"/>
    </row>
    <row r="22" spans="1:37" x14ac:dyDescent="0.2">
      <c r="A22" s="32"/>
      <c r="B22" s="36"/>
      <c r="C22" s="42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173"/>
      <c r="AC22" s="174"/>
      <c r="AD22" s="174"/>
      <c r="AE22" s="174"/>
      <c r="AF22" s="175"/>
      <c r="AG22" s="173"/>
      <c r="AH22" s="174"/>
      <c r="AI22" s="174"/>
      <c r="AJ22" s="174"/>
      <c r="AK22" s="175"/>
    </row>
    <row r="23" spans="1:37" x14ac:dyDescent="0.2">
      <c r="A23" s="32"/>
      <c r="B23" s="36"/>
      <c r="C23" s="42" t="s">
        <v>32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173"/>
      <c r="AC23" s="174"/>
      <c r="AD23" s="174"/>
      <c r="AE23" s="174"/>
      <c r="AF23" s="175"/>
      <c r="AG23" s="173"/>
      <c r="AH23" s="174"/>
      <c r="AI23" s="174"/>
      <c r="AJ23" s="174"/>
      <c r="AK23" s="175"/>
    </row>
    <row r="24" spans="1:37" x14ac:dyDescent="0.2">
      <c r="A24" s="32"/>
      <c r="B24" s="36"/>
      <c r="C24" s="42" t="s">
        <v>301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173"/>
      <c r="AC24" s="174"/>
      <c r="AD24" s="174"/>
      <c r="AE24" s="174"/>
      <c r="AF24" s="175"/>
      <c r="AG24" s="173"/>
      <c r="AH24" s="174"/>
      <c r="AI24" s="174"/>
      <c r="AJ24" s="174"/>
      <c r="AK24" s="175"/>
    </row>
    <row r="25" spans="1:37" x14ac:dyDescent="0.2">
      <c r="A25" s="32"/>
      <c r="B25" s="36"/>
      <c r="C25" s="42" t="s">
        <v>35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173"/>
      <c r="AC25" s="174"/>
      <c r="AD25" s="174"/>
      <c r="AE25" s="174"/>
      <c r="AF25" s="175"/>
      <c r="AG25" s="173"/>
      <c r="AH25" s="174"/>
      <c r="AI25" s="174"/>
      <c r="AJ25" s="174"/>
      <c r="AK25" s="175"/>
    </row>
    <row r="26" spans="1:37" x14ac:dyDescent="0.2">
      <c r="A26" s="32"/>
      <c r="B26" s="36"/>
      <c r="C26" s="42" t="s">
        <v>36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173"/>
      <c r="AC26" s="174"/>
      <c r="AD26" s="174"/>
      <c r="AE26" s="174"/>
      <c r="AF26" s="175"/>
      <c r="AG26" s="173"/>
      <c r="AH26" s="174"/>
      <c r="AI26" s="174"/>
      <c r="AJ26" s="174"/>
      <c r="AK26" s="175"/>
    </row>
    <row r="27" spans="1:37" x14ac:dyDescent="0.2">
      <c r="A27" s="32"/>
      <c r="B27" s="36"/>
      <c r="C27" s="42" t="s">
        <v>37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173"/>
      <c r="AC27" s="174"/>
      <c r="AD27" s="174"/>
      <c r="AE27" s="174"/>
      <c r="AF27" s="175"/>
      <c r="AG27" s="173"/>
      <c r="AH27" s="174"/>
      <c r="AI27" s="174"/>
      <c r="AJ27" s="174"/>
      <c r="AK27" s="175"/>
    </row>
    <row r="28" spans="1:37" x14ac:dyDescent="0.2">
      <c r="A28" s="2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6"/>
      <c r="AD28" s="6"/>
      <c r="AE28" s="6"/>
      <c r="AF28" s="6"/>
      <c r="AG28" s="6"/>
      <c r="AH28" s="6"/>
      <c r="AI28" s="6"/>
      <c r="AJ28" s="6"/>
      <c r="AK28" s="7"/>
    </row>
    <row r="29" spans="1:37" x14ac:dyDescent="0.2">
      <c r="A29" s="35" t="s">
        <v>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54">
        <f>AB30+AB40</f>
        <v>0</v>
      </c>
      <c r="AC29" s="154"/>
      <c r="AD29" s="154"/>
      <c r="AE29" s="154"/>
      <c r="AF29" s="154"/>
      <c r="AG29" s="154">
        <f>AG30+AG40</f>
        <v>0</v>
      </c>
      <c r="AH29" s="154"/>
      <c r="AI29" s="154"/>
      <c r="AJ29" s="154"/>
      <c r="AK29" s="155"/>
    </row>
    <row r="30" spans="1:37" x14ac:dyDescent="0.2">
      <c r="A30" s="32"/>
      <c r="B30" s="15" t="s">
        <v>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4">
        <f>SUM(AB31:AF38)</f>
        <v>0</v>
      </c>
      <c r="AC30" s="154"/>
      <c r="AD30" s="154"/>
      <c r="AE30" s="154"/>
      <c r="AF30" s="154"/>
      <c r="AG30" s="154">
        <f>SUM(AG31:AK38)</f>
        <v>0</v>
      </c>
      <c r="AH30" s="154"/>
      <c r="AI30" s="154"/>
      <c r="AJ30" s="154"/>
      <c r="AK30" s="155"/>
    </row>
    <row r="31" spans="1:37" x14ac:dyDescent="0.2">
      <c r="A31" s="32"/>
      <c r="B31" s="36"/>
      <c r="C31" s="39" t="s">
        <v>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5"/>
      <c r="AB31" s="173"/>
      <c r="AC31" s="174"/>
      <c r="AD31" s="174"/>
      <c r="AE31" s="174"/>
      <c r="AF31" s="175"/>
      <c r="AG31" s="173"/>
      <c r="AH31" s="174"/>
      <c r="AI31" s="174"/>
      <c r="AJ31" s="174"/>
      <c r="AK31" s="175"/>
    </row>
    <row r="32" spans="1:37" x14ac:dyDescent="0.2">
      <c r="A32" s="32"/>
      <c r="B32" s="36"/>
      <c r="C32" s="42" t="s">
        <v>8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6"/>
      <c r="AB32" s="173"/>
      <c r="AC32" s="174"/>
      <c r="AD32" s="174"/>
      <c r="AE32" s="174"/>
      <c r="AF32" s="175"/>
      <c r="AG32" s="173"/>
      <c r="AH32" s="174"/>
      <c r="AI32" s="174"/>
      <c r="AJ32" s="174"/>
      <c r="AK32" s="175"/>
    </row>
    <row r="33" spans="1:37" x14ac:dyDescent="0.2">
      <c r="A33" s="32"/>
      <c r="B33" s="36"/>
      <c r="C33" s="42" t="s">
        <v>10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6"/>
      <c r="AB33" s="173"/>
      <c r="AC33" s="174"/>
      <c r="AD33" s="174"/>
      <c r="AE33" s="174"/>
      <c r="AF33" s="175"/>
      <c r="AG33" s="173"/>
      <c r="AH33" s="174"/>
      <c r="AI33" s="174"/>
      <c r="AJ33" s="174"/>
      <c r="AK33" s="175"/>
    </row>
    <row r="34" spans="1:37" x14ac:dyDescent="0.2">
      <c r="A34" s="32"/>
      <c r="B34" s="36"/>
      <c r="C34" s="42" t="s">
        <v>12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6"/>
      <c r="AB34" s="173"/>
      <c r="AC34" s="174"/>
      <c r="AD34" s="174"/>
      <c r="AE34" s="174"/>
      <c r="AF34" s="175"/>
      <c r="AG34" s="173"/>
      <c r="AH34" s="174"/>
      <c r="AI34" s="174"/>
      <c r="AJ34" s="174"/>
      <c r="AK34" s="175"/>
    </row>
    <row r="35" spans="1:37" x14ac:dyDescent="0.2">
      <c r="A35" s="32"/>
      <c r="B35" s="36"/>
      <c r="C35" s="42" t="s">
        <v>14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6"/>
      <c r="AB35" s="173"/>
      <c r="AC35" s="174"/>
      <c r="AD35" s="174"/>
      <c r="AE35" s="174"/>
      <c r="AF35" s="175"/>
      <c r="AG35" s="173"/>
      <c r="AH35" s="174"/>
      <c r="AI35" s="174"/>
      <c r="AJ35" s="174"/>
      <c r="AK35" s="175"/>
    </row>
    <row r="36" spans="1:37" x14ac:dyDescent="0.2">
      <c r="A36" s="32"/>
      <c r="B36" s="36"/>
      <c r="C36" s="42" t="s">
        <v>16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6"/>
      <c r="AB36" s="173"/>
      <c r="AC36" s="174"/>
      <c r="AD36" s="174"/>
      <c r="AE36" s="174"/>
      <c r="AF36" s="175"/>
      <c r="AG36" s="173"/>
      <c r="AH36" s="174"/>
      <c r="AI36" s="174"/>
      <c r="AJ36" s="174"/>
      <c r="AK36" s="175"/>
    </row>
    <row r="37" spans="1:37" x14ac:dyDescent="0.2">
      <c r="A37" s="32"/>
      <c r="B37" s="36"/>
      <c r="C37" s="42" t="s">
        <v>18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6"/>
      <c r="AB37" s="173"/>
      <c r="AC37" s="174"/>
      <c r="AD37" s="174"/>
      <c r="AE37" s="174"/>
      <c r="AF37" s="175"/>
      <c r="AG37" s="173"/>
      <c r="AH37" s="174"/>
      <c r="AI37" s="174"/>
      <c r="AJ37" s="174"/>
      <c r="AK37" s="175"/>
    </row>
    <row r="38" spans="1:37" x14ac:dyDescent="0.2">
      <c r="A38" s="32"/>
      <c r="B38" s="36"/>
      <c r="C38" s="42" t="s">
        <v>19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6"/>
      <c r="AB38" s="173"/>
      <c r="AC38" s="174"/>
      <c r="AD38" s="174"/>
      <c r="AE38" s="174"/>
      <c r="AF38" s="175"/>
      <c r="AG38" s="173"/>
      <c r="AH38" s="174"/>
      <c r="AI38" s="174"/>
      <c r="AJ38" s="174"/>
      <c r="AK38" s="175"/>
    </row>
    <row r="39" spans="1:37" x14ac:dyDescent="0.2">
      <c r="A39" s="32"/>
      <c r="B39" s="3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8"/>
      <c r="AD39" s="48"/>
      <c r="AE39" s="48"/>
      <c r="AF39" s="48"/>
      <c r="AG39" s="48"/>
      <c r="AH39" s="48"/>
      <c r="AI39" s="48"/>
      <c r="AJ39" s="48"/>
      <c r="AK39" s="49"/>
    </row>
    <row r="40" spans="1:37" x14ac:dyDescent="0.2">
      <c r="A40" s="32"/>
      <c r="B40" s="15" t="s">
        <v>23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4">
        <f>SUM(AB41:AF46)</f>
        <v>0</v>
      </c>
      <c r="AC40" s="154"/>
      <c r="AD40" s="154"/>
      <c r="AE40" s="154"/>
      <c r="AF40" s="154"/>
      <c r="AG40" s="154">
        <f>SUM(AG41:AK46)</f>
        <v>0</v>
      </c>
      <c r="AH40" s="154"/>
      <c r="AI40" s="154"/>
      <c r="AJ40" s="154"/>
      <c r="AK40" s="155"/>
    </row>
    <row r="41" spans="1:37" x14ac:dyDescent="0.2">
      <c r="A41" s="32"/>
      <c r="B41" s="36"/>
      <c r="C41" s="39" t="s">
        <v>25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5"/>
      <c r="AB41" s="173"/>
      <c r="AC41" s="174"/>
      <c r="AD41" s="174"/>
      <c r="AE41" s="174"/>
      <c r="AF41" s="175"/>
      <c r="AG41" s="173"/>
      <c r="AH41" s="174"/>
      <c r="AI41" s="174"/>
      <c r="AJ41" s="174"/>
      <c r="AK41" s="175"/>
    </row>
    <row r="42" spans="1:37" x14ac:dyDescent="0.2">
      <c r="A42" s="32"/>
      <c r="B42" s="36"/>
      <c r="C42" s="42" t="s">
        <v>27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6"/>
      <c r="AB42" s="173"/>
      <c r="AC42" s="174"/>
      <c r="AD42" s="174"/>
      <c r="AE42" s="174"/>
      <c r="AF42" s="175"/>
      <c r="AG42" s="173"/>
      <c r="AH42" s="174"/>
      <c r="AI42" s="174"/>
      <c r="AJ42" s="174"/>
      <c r="AK42" s="175"/>
    </row>
    <row r="43" spans="1:37" x14ac:dyDescent="0.2">
      <c r="A43" s="32"/>
      <c r="B43" s="36"/>
      <c r="C43" s="42" t="s">
        <v>29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6"/>
      <c r="AB43" s="173"/>
      <c r="AC43" s="174"/>
      <c r="AD43" s="174"/>
      <c r="AE43" s="174"/>
      <c r="AF43" s="175"/>
      <c r="AG43" s="173"/>
      <c r="AH43" s="174"/>
      <c r="AI43" s="174"/>
      <c r="AJ43" s="174"/>
      <c r="AK43" s="175"/>
    </row>
    <row r="44" spans="1:37" x14ac:dyDescent="0.2">
      <c r="A44" s="32"/>
      <c r="B44" s="36"/>
      <c r="C44" s="42" t="s">
        <v>31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6"/>
      <c r="AB44" s="173"/>
      <c r="AC44" s="174"/>
      <c r="AD44" s="174"/>
      <c r="AE44" s="174"/>
      <c r="AF44" s="175"/>
      <c r="AG44" s="173"/>
      <c r="AH44" s="174"/>
      <c r="AI44" s="174"/>
      <c r="AJ44" s="174"/>
      <c r="AK44" s="175"/>
    </row>
    <row r="45" spans="1:37" x14ac:dyDescent="0.2">
      <c r="A45" s="32"/>
      <c r="B45" s="36"/>
      <c r="C45" s="42" t="s">
        <v>33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6"/>
      <c r="AB45" s="173"/>
      <c r="AC45" s="174"/>
      <c r="AD45" s="174"/>
      <c r="AE45" s="174"/>
      <c r="AF45" s="175"/>
      <c r="AG45" s="173"/>
      <c r="AH45" s="174"/>
      <c r="AI45" s="174"/>
      <c r="AJ45" s="174"/>
      <c r="AK45" s="175"/>
    </row>
    <row r="46" spans="1:37" x14ac:dyDescent="0.2">
      <c r="A46" s="32"/>
      <c r="B46" s="36"/>
      <c r="C46" s="42" t="s">
        <v>34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6"/>
      <c r="AB46" s="173"/>
      <c r="AC46" s="174"/>
      <c r="AD46" s="174"/>
      <c r="AE46" s="174"/>
      <c r="AF46" s="175"/>
      <c r="AG46" s="173"/>
      <c r="AH46" s="174"/>
      <c r="AI46" s="174"/>
      <c r="AJ46" s="174"/>
      <c r="AK46" s="175"/>
    </row>
    <row r="47" spans="1:37" x14ac:dyDescent="0.2">
      <c r="A47" s="32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3"/>
      <c r="AC47" s="43"/>
      <c r="AD47" s="43"/>
      <c r="AE47" s="43"/>
      <c r="AF47" s="43"/>
      <c r="AG47" s="43"/>
      <c r="AH47" s="43"/>
      <c r="AI47" s="43"/>
      <c r="AJ47" s="43"/>
      <c r="AK47" s="44"/>
    </row>
    <row r="48" spans="1:37" x14ac:dyDescent="0.2">
      <c r="A48" s="35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4">
        <f>AB49+AB54</f>
        <v>0</v>
      </c>
      <c r="AC48" s="154"/>
      <c r="AD48" s="154"/>
      <c r="AE48" s="154"/>
      <c r="AF48" s="154"/>
      <c r="AG48" s="154">
        <f>AG49+AG54</f>
        <v>0</v>
      </c>
      <c r="AH48" s="154"/>
      <c r="AI48" s="154"/>
      <c r="AJ48" s="154"/>
      <c r="AK48" s="155"/>
    </row>
    <row r="49" spans="1:37" x14ac:dyDescent="0.2">
      <c r="A49" s="32"/>
      <c r="B49" s="15" t="s">
        <v>41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154">
        <f>SUM(AB50:AF52)</f>
        <v>0</v>
      </c>
      <c r="AC49" s="154"/>
      <c r="AD49" s="154"/>
      <c r="AE49" s="154"/>
      <c r="AF49" s="154"/>
      <c r="AG49" s="154">
        <f>SUM(AG50:AK52)</f>
        <v>0</v>
      </c>
      <c r="AH49" s="154"/>
      <c r="AI49" s="154"/>
      <c r="AJ49" s="154"/>
      <c r="AK49" s="155"/>
    </row>
    <row r="50" spans="1:37" x14ac:dyDescent="0.2">
      <c r="A50" s="32"/>
      <c r="B50" s="36"/>
      <c r="C50" s="39" t="s">
        <v>42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5"/>
      <c r="AB50" s="173"/>
      <c r="AC50" s="174"/>
      <c r="AD50" s="174"/>
      <c r="AE50" s="174"/>
      <c r="AF50" s="175"/>
      <c r="AG50" s="173"/>
      <c r="AH50" s="174"/>
      <c r="AI50" s="174"/>
      <c r="AJ50" s="174"/>
      <c r="AK50" s="175"/>
    </row>
    <row r="51" spans="1:37" x14ac:dyDescent="0.2">
      <c r="A51" s="32"/>
      <c r="B51" s="36"/>
      <c r="C51" s="42" t="s">
        <v>117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6"/>
      <c r="AB51" s="173"/>
      <c r="AC51" s="174"/>
      <c r="AD51" s="174"/>
      <c r="AE51" s="174"/>
      <c r="AF51" s="175"/>
      <c r="AG51" s="173"/>
      <c r="AH51" s="174"/>
      <c r="AI51" s="174"/>
      <c r="AJ51" s="174"/>
      <c r="AK51" s="175"/>
    </row>
    <row r="52" spans="1:37" x14ac:dyDescent="0.2">
      <c r="A52" s="32"/>
      <c r="B52" s="36"/>
      <c r="C52" s="42" t="s">
        <v>111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6"/>
      <c r="AB52" s="173"/>
      <c r="AC52" s="174"/>
      <c r="AD52" s="174"/>
      <c r="AE52" s="174"/>
      <c r="AF52" s="175"/>
      <c r="AG52" s="173"/>
      <c r="AH52" s="174"/>
      <c r="AI52" s="174"/>
      <c r="AJ52" s="174"/>
      <c r="AK52" s="175"/>
    </row>
    <row r="53" spans="1:37" x14ac:dyDescent="0.2">
      <c r="A53" s="32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43"/>
      <c r="AC53" s="43"/>
      <c r="AD53" s="43"/>
      <c r="AE53" s="43"/>
      <c r="AF53" s="43"/>
      <c r="AG53" s="43"/>
      <c r="AH53" s="43"/>
      <c r="AI53" s="43"/>
      <c r="AJ53" s="43"/>
      <c r="AK53" s="44"/>
    </row>
    <row r="54" spans="1:37" x14ac:dyDescent="0.2">
      <c r="A54" s="32"/>
      <c r="B54" s="15" t="s">
        <v>44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154">
        <f>SUM(AB55:AF59)</f>
        <v>0</v>
      </c>
      <c r="AC54" s="154"/>
      <c r="AD54" s="154"/>
      <c r="AE54" s="154"/>
      <c r="AF54" s="154"/>
      <c r="AG54" s="194">
        <f>SUM(AG55:AK59)</f>
        <v>0</v>
      </c>
      <c r="AH54" s="194"/>
      <c r="AI54" s="194"/>
      <c r="AJ54" s="194"/>
      <c r="AK54" s="195"/>
    </row>
    <row r="55" spans="1:37" x14ac:dyDescent="0.2">
      <c r="A55" s="32"/>
      <c r="B55" s="36"/>
      <c r="C55" s="39" t="s">
        <v>45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5"/>
      <c r="AB55" s="173"/>
      <c r="AC55" s="174"/>
      <c r="AD55" s="174"/>
      <c r="AE55" s="174"/>
      <c r="AF55" s="175"/>
      <c r="AG55" s="173"/>
      <c r="AH55" s="174"/>
      <c r="AI55" s="174"/>
      <c r="AJ55" s="174"/>
      <c r="AK55" s="175"/>
    </row>
    <row r="56" spans="1:37" x14ac:dyDescent="0.2">
      <c r="A56" s="32"/>
      <c r="B56" s="36"/>
      <c r="C56" s="42" t="s">
        <v>46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6"/>
      <c r="AB56" s="173"/>
      <c r="AC56" s="174"/>
      <c r="AD56" s="174"/>
      <c r="AE56" s="174"/>
      <c r="AF56" s="175"/>
      <c r="AG56" s="173"/>
      <c r="AH56" s="174"/>
      <c r="AI56" s="174"/>
      <c r="AJ56" s="174"/>
      <c r="AK56" s="175"/>
    </row>
    <row r="57" spans="1:37" x14ac:dyDescent="0.2">
      <c r="A57" s="32"/>
      <c r="B57" s="36"/>
      <c r="C57" s="42" t="s">
        <v>47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6"/>
      <c r="AB57" s="173"/>
      <c r="AC57" s="174"/>
      <c r="AD57" s="174"/>
      <c r="AE57" s="174"/>
      <c r="AF57" s="175"/>
      <c r="AG57" s="173"/>
      <c r="AH57" s="174"/>
      <c r="AI57" s="174"/>
      <c r="AJ57" s="174"/>
      <c r="AK57" s="175"/>
    </row>
    <row r="58" spans="1:37" x14ac:dyDescent="0.2">
      <c r="A58" s="32"/>
      <c r="B58" s="36"/>
      <c r="C58" s="42" t="s">
        <v>48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6"/>
      <c r="AB58" s="173"/>
      <c r="AC58" s="174"/>
      <c r="AD58" s="174"/>
      <c r="AE58" s="174"/>
      <c r="AF58" s="175"/>
      <c r="AG58" s="173"/>
      <c r="AH58" s="174"/>
      <c r="AI58" s="174"/>
      <c r="AJ58" s="174"/>
      <c r="AK58" s="175"/>
    </row>
    <row r="59" spans="1:37" x14ac:dyDescent="0.2">
      <c r="A59" s="32"/>
      <c r="B59" s="36"/>
      <c r="C59" s="42" t="s">
        <v>49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6"/>
      <c r="AB59" s="173"/>
      <c r="AC59" s="174"/>
      <c r="AD59" s="174"/>
      <c r="AE59" s="174"/>
      <c r="AF59" s="175"/>
      <c r="AG59" s="173"/>
      <c r="AH59" s="174"/>
      <c r="AI59" s="174"/>
      <c r="AJ59" s="174"/>
      <c r="AK59" s="175"/>
    </row>
    <row r="60" spans="1:37" x14ac:dyDescent="0.2">
      <c r="A60" s="3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43"/>
      <c r="AC60" s="43"/>
      <c r="AD60" s="43"/>
      <c r="AE60" s="43"/>
      <c r="AF60" s="43"/>
      <c r="AG60" s="43"/>
      <c r="AH60" s="43"/>
      <c r="AI60" s="43"/>
      <c r="AJ60" s="43"/>
      <c r="AK60" s="44"/>
    </row>
    <row r="61" spans="1:37" x14ac:dyDescent="0.2">
      <c r="A61" s="32"/>
      <c r="B61" s="15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154">
        <f>SUM(AB63:AF64)</f>
        <v>0</v>
      </c>
      <c r="AC61" s="154"/>
      <c r="AD61" s="154"/>
      <c r="AE61" s="154"/>
      <c r="AF61" s="154"/>
      <c r="AG61" s="154">
        <f>SUM(AG63:AK64)</f>
        <v>0</v>
      </c>
      <c r="AH61" s="154"/>
      <c r="AI61" s="154"/>
      <c r="AJ61" s="154"/>
      <c r="AK61" s="155"/>
    </row>
    <row r="62" spans="1:37" x14ac:dyDescent="0.2">
      <c r="A62" s="3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24"/>
      <c r="AC62" s="24"/>
      <c r="AD62" s="24"/>
      <c r="AE62" s="24"/>
      <c r="AF62" s="24"/>
      <c r="AG62" s="24"/>
      <c r="AH62" s="24"/>
      <c r="AI62" s="24"/>
      <c r="AJ62" s="24"/>
      <c r="AK62" s="28"/>
    </row>
    <row r="63" spans="1:37" x14ac:dyDescent="0.2">
      <c r="A63" s="32"/>
      <c r="B63" s="36" t="s">
        <v>51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173"/>
      <c r="AC63" s="174"/>
      <c r="AD63" s="174"/>
      <c r="AE63" s="174"/>
      <c r="AF63" s="175"/>
      <c r="AG63" s="173"/>
      <c r="AH63" s="174"/>
      <c r="AI63" s="174"/>
      <c r="AJ63" s="174"/>
      <c r="AK63" s="175"/>
    </row>
    <row r="64" spans="1:37" x14ac:dyDescent="0.2">
      <c r="A64" s="32"/>
      <c r="B64" s="36" t="s">
        <v>52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173"/>
      <c r="AC64" s="174"/>
      <c r="AD64" s="174"/>
      <c r="AE64" s="174"/>
      <c r="AF64" s="175"/>
      <c r="AG64" s="173"/>
      <c r="AH64" s="174"/>
      <c r="AI64" s="174"/>
      <c r="AJ64" s="174"/>
      <c r="AK64" s="175"/>
    </row>
    <row r="65" spans="1:37" x14ac:dyDescent="0.2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50"/>
      <c r="AC65" s="50"/>
      <c r="AD65" s="50"/>
      <c r="AE65" s="50"/>
      <c r="AF65" s="50"/>
      <c r="AG65" s="50"/>
      <c r="AH65" s="50"/>
      <c r="AI65" s="50"/>
      <c r="AJ65" s="50"/>
      <c r="AK65" s="51"/>
    </row>
  </sheetData>
  <sheetProtection algorithmName="SHA-512" hashValue="mghzuO5hcu5sQxyG2X++Py+M+LufZX4/DZSKuOPpdEvVEYTUjMKc285vnkLr9jSDqEgKTgBfBNDQReq2/pdMdQ==" saltValue="8EiBugtvqwcAOfIgdja2RQ==" spinCount="100000" sheet="1" objects="1" scenarios="1" selectLockedCells="1"/>
  <protectedRanges>
    <protectedRange sqref="AG31:AI38 AB31:AD38 AG41:AI46 AB41:AD46 AG50:AI52 AB50:AD52 AG55:AI59 AB55:AD59 AB10:AD16 AG10:AI16 AB19:AD27 AG19:AI27" name="Rango1"/>
    <protectedRange sqref="D3:F3" name="Rango1_1"/>
  </protectedRanges>
  <mergeCells count="108">
    <mergeCell ref="AB63:AF63"/>
    <mergeCell ref="AG63:AK63"/>
    <mergeCell ref="AB64:AF64"/>
    <mergeCell ref="AG64:AK64"/>
    <mergeCell ref="AB58:AF58"/>
    <mergeCell ref="AG58:AK58"/>
    <mergeCell ref="AB59:AF59"/>
    <mergeCell ref="AG59:AK59"/>
    <mergeCell ref="AB61:AF61"/>
    <mergeCell ref="AG61:AK61"/>
    <mergeCell ref="AB55:AF55"/>
    <mergeCell ref="AG55:AK55"/>
    <mergeCell ref="AB56:AF56"/>
    <mergeCell ref="AG56:AK56"/>
    <mergeCell ref="AB57:AF57"/>
    <mergeCell ref="AG57:AK57"/>
    <mergeCell ref="AB51:AF51"/>
    <mergeCell ref="AG51:AK51"/>
    <mergeCell ref="AB52:AF52"/>
    <mergeCell ref="AG52:AK52"/>
    <mergeCell ref="AB54:AF54"/>
    <mergeCell ref="AG54:AK54"/>
    <mergeCell ref="AB48:AF48"/>
    <mergeCell ref="AG48:AK48"/>
    <mergeCell ref="AB49:AF49"/>
    <mergeCell ref="AG49:AK49"/>
    <mergeCell ref="AB50:AF50"/>
    <mergeCell ref="AG50:AK50"/>
    <mergeCell ref="AB44:AF44"/>
    <mergeCell ref="AG44:AK44"/>
    <mergeCell ref="AB45:AF45"/>
    <mergeCell ref="AG45:AK45"/>
    <mergeCell ref="AB46:AF46"/>
    <mergeCell ref="AG46:AK46"/>
    <mergeCell ref="AB41:AF41"/>
    <mergeCell ref="AG41:AK41"/>
    <mergeCell ref="AB42:AF42"/>
    <mergeCell ref="AG42:AK42"/>
    <mergeCell ref="AB43:AF43"/>
    <mergeCell ref="AG43:AK43"/>
    <mergeCell ref="AB37:AF37"/>
    <mergeCell ref="AG37:AK37"/>
    <mergeCell ref="AB38:AF38"/>
    <mergeCell ref="AG38:AK38"/>
    <mergeCell ref="AB40:AF40"/>
    <mergeCell ref="AG40:AK40"/>
    <mergeCell ref="AB34:AF34"/>
    <mergeCell ref="AG34:AK34"/>
    <mergeCell ref="AB35:AF35"/>
    <mergeCell ref="AG35:AK35"/>
    <mergeCell ref="AB36:AF36"/>
    <mergeCell ref="AG36:AK36"/>
    <mergeCell ref="AB31:AF31"/>
    <mergeCell ref="AG31:AK31"/>
    <mergeCell ref="AB32:AF32"/>
    <mergeCell ref="AG32:AK32"/>
    <mergeCell ref="AB33:AF33"/>
    <mergeCell ref="AG33:AK33"/>
    <mergeCell ref="AB27:AF27"/>
    <mergeCell ref="AG27:AK27"/>
    <mergeCell ref="AB29:AF29"/>
    <mergeCell ref="AG29:AK29"/>
    <mergeCell ref="AB30:AF30"/>
    <mergeCell ref="AG30:AK30"/>
    <mergeCell ref="AB24:AF24"/>
    <mergeCell ref="AG24:AK24"/>
    <mergeCell ref="AB25:AF25"/>
    <mergeCell ref="AG25:AK25"/>
    <mergeCell ref="AB26:AF26"/>
    <mergeCell ref="AG26:AK26"/>
    <mergeCell ref="AB21:AF21"/>
    <mergeCell ref="AG21:AK21"/>
    <mergeCell ref="AB22:AF22"/>
    <mergeCell ref="AG22:AK22"/>
    <mergeCell ref="AB23:AF23"/>
    <mergeCell ref="AG23:AK23"/>
    <mergeCell ref="AB18:AF18"/>
    <mergeCell ref="AG18:AK18"/>
    <mergeCell ref="AB19:AF19"/>
    <mergeCell ref="AG19:AK19"/>
    <mergeCell ref="AB20:AF20"/>
    <mergeCell ref="AG20:AK20"/>
    <mergeCell ref="AB14:AF14"/>
    <mergeCell ref="AG14:AK14"/>
    <mergeCell ref="AB15:AF15"/>
    <mergeCell ref="AG15:AK15"/>
    <mergeCell ref="AB16:AF16"/>
    <mergeCell ref="AG16:AK16"/>
    <mergeCell ref="AB11:AF11"/>
    <mergeCell ref="AG11:AK11"/>
    <mergeCell ref="AB12:AF12"/>
    <mergeCell ref="AG12:AK12"/>
    <mergeCell ref="AB13:AF13"/>
    <mergeCell ref="AG13:AK13"/>
    <mergeCell ref="AG7:AK7"/>
    <mergeCell ref="AB8:AF8"/>
    <mergeCell ref="AG8:AK8"/>
    <mergeCell ref="AB9:AF9"/>
    <mergeCell ref="AG9:AK9"/>
    <mergeCell ref="AB10:AF10"/>
    <mergeCell ref="AG10:AK10"/>
    <mergeCell ref="A1:AK1"/>
    <mergeCell ref="A2:AK2"/>
    <mergeCell ref="D3:F3"/>
    <mergeCell ref="A6:AA6"/>
    <mergeCell ref="AB6:AF6"/>
    <mergeCell ref="AG6:AK6"/>
    <mergeCell ref="G4:AK4"/>
  </mergeCells>
  <conditionalFormatting sqref="AB50:AB52 AG50:AG52">
    <cfRule type="cellIs" dxfId="202" priority="8" stopIfTrue="1" operator="notEqual">
      <formula>""</formula>
    </cfRule>
  </conditionalFormatting>
  <conditionalFormatting sqref="AB10">
    <cfRule type="cellIs" dxfId="201" priority="14" stopIfTrue="1" operator="notEqual">
      <formula>""</formula>
    </cfRule>
  </conditionalFormatting>
  <conditionalFormatting sqref="AB11:AB16">
    <cfRule type="cellIs" dxfId="200" priority="13" stopIfTrue="1" operator="notEqual">
      <formula>""</formula>
    </cfRule>
  </conditionalFormatting>
  <conditionalFormatting sqref="AG10">
    <cfRule type="cellIs" dxfId="199" priority="12" stopIfTrue="1" operator="notEqual">
      <formula>""</formula>
    </cfRule>
  </conditionalFormatting>
  <conditionalFormatting sqref="AB19:AB23 AG19:AG21 AB26:AB27">
    <cfRule type="cellIs" dxfId="198" priority="11" stopIfTrue="1" operator="notEqual">
      <formula>""</formula>
    </cfRule>
  </conditionalFormatting>
  <conditionalFormatting sqref="AB31:AB38 AG31:AG38">
    <cfRule type="cellIs" dxfId="197" priority="10" stopIfTrue="1" operator="notEqual">
      <formula>""</formula>
    </cfRule>
  </conditionalFormatting>
  <conditionalFormatting sqref="AB41:AB46 AG41:AG46">
    <cfRule type="cellIs" dxfId="196" priority="9" stopIfTrue="1" operator="notEqual">
      <formula>""</formula>
    </cfRule>
  </conditionalFormatting>
  <conditionalFormatting sqref="AB55:AB59 AG55:AG59">
    <cfRule type="cellIs" dxfId="195" priority="7" stopIfTrue="1" operator="notEqual">
      <formula>""</formula>
    </cfRule>
  </conditionalFormatting>
  <conditionalFormatting sqref="AG11:AG16">
    <cfRule type="cellIs" dxfId="194" priority="6" stopIfTrue="1" operator="notEqual">
      <formula>""</formula>
    </cfRule>
  </conditionalFormatting>
  <conditionalFormatting sqref="AG22:AG27">
    <cfRule type="cellIs" dxfId="193" priority="5" stopIfTrue="1" operator="notEqual">
      <formula>""</formula>
    </cfRule>
  </conditionalFormatting>
  <conditionalFormatting sqref="AB24">
    <cfRule type="cellIs" dxfId="192" priority="4" stopIfTrue="1" operator="notEqual">
      <formula>""</formula>
    </cfRule>
  </conditionalFormatting>
  <conditionalFormatting sqref="AB25">
    <cfRule type="cellIs" dxfId="191" priority="3" stopIfTrue="1" operator="notEqual">
      <formula>""</formula>
    </cfRule>
  </conditionalFormatting>
  <conditionalFormatting sqref="D3">
    <cfRule type="cellIs" dxfId="190" priority="2" stopIfTrue="1" operator="notEqual">
      <formula>""</formula>
    </cfRule>
  </conditionalFormatting>
  <conditionalFormatting sqref="AB63:AB64 AG63:AG64">
    <cfRule type="cellIs" dxfId="189" priority="1" stopIfTrue="1" operator="notEqual">
      <formula>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P68"/>
  <sheetViews>
    <sheetView showGridLines="0" workbookViewId="0">
      <pane xSplit="32" ySplit="6" topLeftCell="AG51" activePane="bottomRight" state="frozen"/>
      <selection activeCell="F23" sqref="F23"/>
      <selection pane="topRight" activeCell="F23" sqref="F23"/>
      <selection pane="bottomLeft" activeCell="F23" sqref="F23"/>
      <selection pane="bottomRight" activeCell="AG65" sqref="AG65:AK65"/>
    </sheetView>
  </sheetViews>
  <sheetFormatPr baseColWidth="10" defaultRowHeight="12.75" x14ac:dyDescent="0.2"/>
  <cols>
    <col min="1" max="32" width="3.7109375" style="2" customWidth="1"/>
    <col min="33" max="42" width="3.7109375" style="41" customWidth="1"/>
    <col min="43" max="16384" width="11.42578125" style="20"/>
  </cols>
  <sheetData>
    <row r="1" spans="1:42" s="52" customFormat="1" x14ac:dyDescent="0.2">
      <c r="A1" s="157" t="s">
        <v>118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</row>
    <row r="2" spans="1:42" s="52" customFormat="1" x14ac:dyDescent="0.2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</row>
    <row r="3" spans="1:42" s="52" customFormat="1" x14ac:dyDescent="0.2">
      <c r="A3" s="1" t="s">
        <v>56</v>
      </c>
      <c r="B3" s="1"/>
      <c r="C3" s="1"/>
      <c r="D3" s="163"/>
      <c r="E3" s="163"/>
      <c r="F3" s="1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3" t="s">
        <v>286</v>
      </c>
      <c r="S3" s="53"/>
      <c r="T3" s="53"/>
      <c r="U3" s="53"/>
      <c r="V3" s="53"/>
      <c r="W3" s="53"/>
      <c r="X3" s="53"/>
      <c r="Y3" s="53"/>
      <c r="Z3" s="1"/>
      <c r="AA3" s="1"/>
      <c r="AB3" s="1"/>
      <c r="AC3" s="1"/>
      <c r="AD3" s="1"/>
      <c r="AE3" s="1"/>
      <c r="AF3" s="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52" customFormat="1" x14ac:dyDescent="0.2">
      <c r="A4" s="1" t="s">
        <v>57</v>
      </c>
      <c r="B4" s="1"/>
      <c r="C4" s="1"/>
      <c r="D4" s="1"/>
      <c r="E4" s="1"/>
      <c r="F4" s="1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</row>
    <row r="5" spans="1:42" x14ac:dyDescent="0.2"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x14ac:dyDescent="0.2">
      <c r="A6" s="159" t="s">
        <v>290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1">
        <v>2023</v>
      </c>
      <c r="AH6" s="161"/>
      <c r="AI6" s="161"/>
      <c r="AJ6" s="161"/>
      <c r="AK6" s="161"/>
      <c r="AL6" s="161">
        <v>2022</v>
      </c>
      <c r="AM6" s="161"/>
      <c r="AN6" s="161"/>
      <c r="AO6" s="161"/>
      <c r="AP6" s="162"/>
    </row>
    <row r="7" spans="1:42" x14ac:dyDescent="0.2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x14ac:dyDescent="0.2">
      <c r="A8" s="35" t="s">
        <v>303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54"/>
      <c r="AH8" s="54"/>
      <c r="AI8" s="54"/>
      <c r="AJ8" s="54"/>
      <c r="AK8" s="54"/>
      <c r="AL8" s="54"/>
      <c r="AM8" s="54"/>
      <c r="AN8" s="54"/>
      <c r="AO8" s="54"/>
      <c r="AP8" s="55"/>
    </row>
    <row r="9" spans="1:42" x14ac:dyDescent="0.2">
      <c r="A9" s="35"/>
      <c r="B9" s="15" t="s">
        <v>115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4">
        <f>SUM(AG10:AK19)</f>
        <v>0</v>
      </c>
      <c r="AH9" s="154"/>
      <c r="AI9" s="154"/>
      <c r="AJ9" s="154"/>
      <c r="AK9" s="154"/>
      <c r="AL9" s="154">
        <f>SUM(AL10:AP19)</f>
        <v>0</v>
      </c>
      <c r="AM9" s="154"/>
      <c r="AN9" s="154"/>
      <c r="AO9" s="154"/>
      <c r="AP9" s="155"/>
    </row>
    <row r="10" spans="1:42" x14ac:dyDescent="0.2">
      <c r="A10" s="32"/>
      <c r="B10" s="36"/>
      <c r="C10" s="197" t="s">
        <v>60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67"/>
      <c r="AH10" s="168"/>
      <c r="AI10" s="168"/>
      <c r="AJ10" s="168"/>
      <c r="AK10" s="169"/>
      <c r="AL10" s="167"/>
      <c r="AM10" s="168"/>
      <c r="AN10" s="168"/>
      <c r="AO10" s="168"/>
      <c r="AP10" s="169"/>
    </row>
    <row r="11" spans="1:42" x14ac:dyDescent="0.2">
      <c r="A11" s="32"/>
      <c r="B11" s="36"/>
      <c r="C11" s="196" t="s">
        <v>61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67"/>
      <c r="AH11" s="168"/>
      <c r="AI11" s="168"/>
      <c r="AJ11" s="168"/>
      <c r="AK11" s="169"/>
      <c r="AL11" s="167"/>
      <c r="AM11" s="168"/>
      <c r="AN11" s="168"/>
      <c r="AO11" s="168"/>
      <c r="AP11" s="169"/>
    </row>
    <row r="12" spans="1:42" x14ac:dyDescent="0.2">
      <c r="A12" s="32"/>
      <c r="B12" s="36"/>
      <c r="C12" s="196" t="s">
        <v>119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67"/>
      <c r="AH12" s="168"/>
      <c r="AI12" s="168"/>
      <c r="AJ12" s="168"/>
      <c r="AK12" s="169"/>
      <c r="AL12" s="167"/>
      <c r="AM12" s="168"/>
      <c r="AN12" s="168"/>
      <c r="AO12" s="168"/>
      <c r="AP12" s="169"/>
    </row>
    <row r="13" spans="1:42" x14ac:dyDescent="0.2">
      <c r="A13" s="32"/>
      <c r="B13" s="36"/>
      <c r="C13" s="196" t="s">
        <v>63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67"/>
      <c r="AH13" s="168"/>
      <c r="AI13" s="168"/>
      <c r="AJ13" s="168"/>
      <c r="AK13" s="169"/>
      <c r="AL13" s="167"/>
      <c r="AM13" s="168"/>
      <c r="AN13" s="168"/>
      <c r="AO13" s="168"/>
      <c r="AP13" s="169"/>
    </row>
    <row r="14" spans="1:42" x14ac:dyDescent="0.2">
      <c r="A14" s="32"/>
      <c r="B14" s="36"/>
      <c r="C14" s="196" t="s">
        <v>64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67"/>
      <c r="AH14" s="168"/>
      <c r="AI14" s="168"/>
      <c r="AJ14" s="168"/>
      <c r="AK14" s="169"/>
      <c r="AL14" s="167"/>
      <c r="AM14" s="168"/>
      <c r="AN14" s="168"/>
      <c r="AO14" s="168"/>
      <c r="AP14" s="169"/>
    </row>
    <row r="15" spans="1:42" x14ac:dyDescent="0.2">
      <c r="A15" s="32"/>
      <c r="B15" s="36"/>
      <c r="C15" s="196" t="s">
        <v>65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67"/>
      <c r="AH15" s="168"/>
      <c r="AI15" s="168"/>
      <c r="AJ15" s="168"/>
      <c r="AK15" s="169"/>
      <c r="AL15" s="167"/>
      <c r="AM15" s="168"/>
      <c r="AN15" s="168"/>
      <c r="AO15" s="168"/>
      <c r="AP15" s="169"/>
    </row>
    <row r="16" spans="1:42" x14ac:dyDescent="0.2">
      <c r="A16" s="32"/>
      <c r="B16" s="36"/>
      <c r="C16" s="196" t="s">
        <v>66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67"/>
      <c r="AH16" s="168"/>
      <c r="AI16" s="168"/>
      <c r="AJ16" s="168"/>
      <c r="AK16" s="169"/>
      <c r="AL16" s="167"/>
      <c r="AM16" s="168"/>
      <c r="AN16" s="168"/>
      <c r="AO16" s="168"/>
      <c r="AP16" s="169"/>
    </row>
    <row r="17" spans="1:42" x14ac:dyDescent="0.2">
      <c r="A17" s="32"/>
      <c r="B17" s="36"/>
      <c r="C17" s="196" t="s">
        <v>68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67"/>
      <c r="AH17" s="168"/>
      <c r="AI17" s="168"/>
      <c r="AJ17" s="168"/>
      <c r="AK17" s="169"/>
      <c r="AL17" s="167"/>
      <c r="AM17" s="168"/>
      <c r="AN17" s="168"/>
      <c r="AO17" s="168"/>
      <c r="AP17" s="169"/>
    </row>
    <row r="18" spans="1:42" x14ac:dyDescent="0.2">
      <c r="A18" s="32"/>
      <c r="B18" s="36"/>
      <c r="C18" s="196" t="s">
        <v>120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67"/>
      <c r="AH18" s="168"/>
      <c r="AI18" s="168"/>
      <c r="AJ18" s="168"/>
      <c r="AK18" s="169"/>
      <c r="AL18" s="167"/>
      <c r="AM18" s="168"/>
      <c r="AN18" s="168"/>
      <c r="AO18" s="168"/>
      <c r="AP18" s="169"/>
    </row>
    <row r="19" spans="1:42" x14ac:dyDescent="0.2">
      <c r="A19" s="32"/>
      <c r="B19" s="36"/>
      <c r="C19" s="196" t="s">
        <v>121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67"/>
      <c r="AH19" s="168"/>
      <c r="AI19" s="168"/>
      <c r="AJ19" s="168"/>
      <c r="AK19" s="169"/>
      <c r="AL19" s="167"/>
      <c r="AM19" s="168"/>
      <c r="AN19" s="168"/>
      <c r="AO19" s="168"/>
      <c r="AP19" s="169"/>
    </row>
    <row r="20" spans="1:42" x14ac:dyDescent="0.2">
      <c r="A20" s="32"/>
      <c r="B20" s="15" t="s">
        <v>116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154">
        <f>SUM(AG21:AK36)</f>
        <v>0</v>
      </c>
      <c r="AH20" s="154"/>
      <c r="AI20" s="154"/>
      <c r="AJ20" s="154"/>
      <c r="AK20" s="154"/>
      <c r="AL20" s="194">
        <f>SUM(AL21:AP36)</f>
        <v>0</v>
      </c>
      <c r="AM20" s="194"/>
      <c r="AN20" s="194"/>
      <c r="AO20" s="194"/>
      <c r="AP20" s="195"/>
    </row>
    <row r="21" spans="1:42" x14ac:dyDescent="0.2">
      <c r="A21" s="32"/>
      <c r="B21" s="36"/>
      <c r="C21" s="197" t="s">
        <v>79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8"/>
      <c r="AG21" s="167"/>
      <c r="AH21" s="168"/>
      <c r="AI21" s="168"/>
      <c r="AJ21" s="168"/>
      <c r="AK21" s="169"/>
      <c r="AL21" s="167"/>
      <c r="AM21" s="168"/>
      <c r="AN21" s="168"/>
      <c r="AO21" s="168"/>
      <c r="AP21" s="169"/>
    </row>
    <row r="22" spans="1:42" x14ac:dyDescent="0.2">
      <c r="A22" s="32"/>
      <c r="B22" s="36"/>
      <c r="C22" s="196" t="s">
        <v>80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9"/>
      <c r="AG22" s="167"/>
      <c r="AH22" s="168"/>
      <c r="AI22" s="168"/>
      <c r="AJ22" s="168"/>
      <c r="AK22" s="169"/>
      <c r="AL22" s="167"/>
      <c r="AM22" s="168"/>
      <c r="AN22" s="168"/>
      <c r="AO22" s="168"/>
      <c r="AP22" s="169"/>
    </row>
    <row r="23" spans="1:42" x14ac:dyDescent="0.2">
      <c r="A23" s="32"/>
      <c r="B23" s="36"/>
      <c r="C23" s="196" t="s">
        <v>81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9"/>
      <c r="AG23" s="167"/>
      <c r="AH23" s="168"/>
      <c r="AI23" s="168"/>
      <c r="AJ23" s="168"/>
      <c r="AK23" s="169"/>
      <c r="AL23" s="167"/>
      <c r="AM23" s="168"/>
      <c r="AN23" s="168"/>
      <c r="AO23" s="168"/>
      <c r="AP23" s="169"/>
    </row>
    <row r="24" spans="1:42" x14ac:dyDescent="0.2">
      <c r="A24" s="32"/>
      <c r="B24" s="36"/>
      <c r="C24" s="196" t="s">
        <v>122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9"/>
      <c r="AG24" s="167"/>
      <c r="AH24" s="168"/>
      <c r="AI24" s="168"/>
      <c r="AJ24" s="168"/>
      <c r="AK24" s="169"/>
      <c r="AL24" s="167"/>
      <c r="AM24" s="168"/>
      <c r="AN24" s="168"/>
      <c r="AO24" s="168"/>
      <c r="AP24" s="169"/>
    </row>
    <row r="25" spans="1:42" x14ac:dyDescent="0.2">
      <c r="A25" s="32"/>
      <c r="B25" s="36"/>
      <c r="C25" s="196" t="s">
        <v>84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9"/>
      <c r="AG25" s="167"/>
      <c r="AH25" s="168"/>
      <c r="AI25" s="168"/>
      <c r="AJ25" s="168"/>
      <c r="AK25" s="169"/>
      <c r="AL25" s="167"/>
      <c r="AM25" s="168"/>
      <c r="AN25" s="168"/>
      <c r="AO25" s="168"/>
      <c r="AP25" s="169"/>
    </row>
    <row r="26" spans="1:42" x14ac:dyDescent="0.2">
      <c r="A26" s="32"/>
      <c r="B26" s="36"/>
      <c r="C26" s="196" t="s">
        <v>85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9"/>
      <c r="AG26" s="167"/>
      <c r="AH26" s="168"/>
      <c r="AI26" s="168"/>
      <c r="AJ26" s="168"/>
      <c r="AK26" s="169"/>
      <c r="AL26" s="167"/>
      <c r="AM26" s="168"/>
      <c r="AN26" s="168"/>
      <c r="AO26" s="168"/>
      <c r="AP26" s="169"/>
    </row>
    <row r="27" spans="1:42" x14ac:dyDescent="0.2">
      <c r="A27" s="32"/>
      <c r="B27" s="36"/>
      <c r="C27" s="196" t="s">
        <v>86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9"/>
      <c r="AG27" s="167"/>
      <c r="AH27" s="168"/>
      <c r="AI27" s="168"/>
      <c r="AJ27" s="168"/>
      <c r="AK27" s="169"/>
      <c r="AL27" s="167"/>
      <c r="AM27" s="168"/>
      <c r="AN27" s="168"/>
      <c r="AO27" s="168"/>
      <c r="AP27" s="169"/>
    </row>
    <row r="28" spans="1:42" x14ac:dyDescent="0.2">
      <c r="A28" s="32"/>
      <c r="B28" s="36"/>
      <c r="C28" s="196" t="s">
        <v>87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9"/>
      <c r="AG28" s="167"/>
      <c r="AH28" s="168"/>
      <c r="AI28" s="168"/>
      <c r="AJ28" s="168"/>
      <c r="AK28" s="169"/>
      <c r="AL28" s="167"/>
      <c r="AM28" s="168"/>
      <c r="AN28" s="168"/>
      <c r="AO28" s="168"/>
      <c r="AP28" s="169"/>
    </row>
    <row r="29" spans="1:42" x14ac:dyDescent="0.2">
      <c r="A29" s="32"/>
      <c r="B29" s="36"/>
      <c r="C29" s="196" t="s">
        <v>354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9"/>
      <c r="AG29" s="167"/>
      <c r="AH29" s="168"/>
      <c r="AI29" s="168"/>
      <c r="AJ29" s="168"/>
      <c r="AK29" s="169"/>
      <c r="AL29" s="167"/>
      <c r="AM29" s="168"/>
      <c r="AN29" s="168"/>
      <c r="AO29" s="168"/>
      <c r="AP29" s="169"/>
    </row>
    <row r="30" spans="1:42" x14ac:dyDescent="0.2">
      <c r="A30" s="32"/>
      <c r="B30" s="36"/>
      <c r="C30" s="196" t="s">
        <v>88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9"/>
      <c r="AG30" s="167"/>
      <c r="AH30" s="168"/>
      <c r="AI30" s="168"/>
      <c r="AJ30" s="168"/>
      <c r="AK30" s="169"/>
      <c r="AL30" s="167"/>
      <c r="AM30" s="168"/>
      <c r="AN30" s="168"/>
      <c r="AO30" s="168"/>
      <c r="AP30" s="169"/>
    </row>
    <row r="31" spans="1:42" x14ac:dyDescent="0.2">
      <c r="A31" s="32"/>
      <c r="B31" s="36"/>
      <c r="C31" s="196" t="s">
        <v>89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9"/>
      <c r="AG31" s="167"/>
      <c r="AH31" s="168"/>
      <c r="AI31" s="168"/>
      <c r="AJ31" s="168"/>
      <c r="AK31" s="169"/>
      <c r="AL31" s="167"/>
      <c r="AM31" s="168"/>
      <c r="AN31" s="168"/>
      <c r="AO31" s="168"/>
      <c r="AP31" s="169"/>
    </row>
    <row r="32" spans="1:42" x14ac:dyDescent="0.2">
      <c r="A32" s="32"/>
      <c r="B32" s="36"/>
      <c r="C32" s="196" t="s">
        <v>90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9"/>
      <c r="AG32" s="167"/>
      <c r="AH32" s="168"/>
      <c r="AI32" s="168"/>
      <c r="AJ32" s="168"/>
      <c r="AK32" s="169"/>
      <c r="AL32" s="167"/>
      <c r="AM32" s="168"/>
      <c r="AN32" s="168"/>
      <c r="AO32" s="168"/>
      <c r="AP32" s="169"/>
    </row>
    <row r="33" spans="1:42" x14ac:dyDescent="0.2">
      <c r="A33" s="32"/>
      <c r="B33" s="36"/>
      <c r="C33" s="196" t="s">
        <v>92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9"/>
      <c r="AG33" s="167"/>
      <c r="AH33" s="168"/>
      <c r="AI33" s="168"/>
      <c r="AJ33" s="168"/>
      <c r="AK33" s="169"/>
      <c r="AL33" s="167"/>
      <c r="AM33" s="168"/>
      <c r="AN33" s="168"/>
      <c r="AO33" s="168"/>
      <c r="AP33" s="169"/>
    </row>
    <row r="34" spans="1:42" x14ac:dyDescent="0.2">
      <c r="A34" s="32"/>
      <c r="B34" s="36"/>
      <c r="C34" s="196" t="s">
        <v>42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9"/>
      <c r="AG34" s="167"/>
      <c r="AH34" s="168"/>
      <c r="AI34" s="168"/>
      <c r="AJ34" s="168"/>
      <c r="AK34" s="169"/>
      <c r="AL34" s="167"/>
      <c r="AM34" s="168"/>
      <c r="AN34" s="168"/>
      <c r="AO34" s="168"/>
      <c r="AP34" s="169"/>
    </row>
    <row r="35" spans="1:42" x14ac:dyDescent="0.2">
      <c r="A35" s="32"/>
      <c r="B35" s="36"/>
      <c r="C35" s="196" t="s">
        <v>93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9"/>
      <c r="AG35" s="167"/>
      <c r="AH35" s="168"/>
      <c r="AI35" s="168"/>
      <c r="AJ35" s="168"/>
      <c r="AK35" s="169"/>
      <c r="AL35" s="167"/>
      <c r="AM35" s="168"/>
      <c r="AN35" s="168"/>
      <c r="AO35" s="168"/>
      <c r="AP35" s="169"/>
    </row>
    <row r="36" spans="1:42" x14ac:dyDescent="0.2">
      <c r="A36" s="32"/>
      <c r="B36" s="36"/>
      <c r="C36" s="196" t="s">
        <v>123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9"/>
      <c r="AG36" s="167"/>
      <c r="AH36" s="168"/>
      <c r="AI36" s="168"/>
      <c r="AJ36" s="168"/>
      <c r="AK36" s="169"/>
      <c r="AL36" s="167"/>
      <c r="AM36" s="168"/>
      <c r="AN36" s="168"/>
      <c r="AO36" s="168"/>
      <c r="AP36" s="169"/>
    </row>
    <row r="37" spans="1:42" x14ac:dyDescent="0.2">
      <c r="A37" s="35" t="s">
        <v>124</v>
      </c>
      <c r="B37" s="3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4">
        <f>AG9-AG20</f>
        <v>0</v>
      </c>
      <c r="AH37" s="154"/>
      <c r="AI37" s="154"/>
      <c r="AJ37" s="154"/>
      <c r="AK37" s="154"/>
      <c r="AL37" s="154">
        <f>AL9-AL20</f>
        <v>0</v>
      </c>
      <c r="AM37" s="154"/>
      <c r="AN37" s="154"/>
      <c r="AO37" s="154"/>
      <c r="AP37" s="155"/>
    </row>
    <row r="38" spans="1:42" x14ac:dyDescent="0.2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6"/>
      <c r="AK38" s="6"/>
      <c r="AL38" s="6"/>
      <c r="AM38" s="6"/>
      <c r="AN38" s="6"/>
      <c r="AO38" s="6"/>
      <c r="AP38" s="7"/>
    </row>
    <row r="39" spans="1:42" x14ac:dyDescent="0.2">
      <c r="A39" s="35" t="s">
        <v>125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00"/>
      <c r="AH39" s="200"/>
      <c r="AI39" s="200"/>
      <c r="AJ39" s="200"/>
      <c r="AK39" s="200"/>
      <c r="AL39" s="200"/>
      <c r="AM39" s="200"/>
      <c r="AN39" s="200"/>
      <c r="AO39" s="200"/>
      <c r="AP39" s="201"/>
    </row>
    <row r="40" spans="1:42" x14ac:dyDescent="0.2">
      <c r="A40" s="35"/>
      <c r="B40" s="15" t="s">
        <v>115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4">
        <f>SUM(AG41:AK43)</f>
        <v>0</v>
      </c>
      <c r="AH40" s="154"/>
      <c r="AI40" s="154"/>
      <c r="AJ40" s="154"/>
      <c r="AK40" s="154"/>
      <c r="AL40" s="154">
        <f>SUM(AL41:AP43)</f>
        <v>0</v>
      </c>
      <c r="AM40" s="154"/>
      <c r="AN40" s="154"/>
      <c r="AO40" s="154"/>
      <c r="AP40" s="155"/>
    </row>
    <row r="41" spans="1:42" x14ac:dyDescent="0.2">
      <c r="A41" s="32"/>
      <c r="B41" s="36"/>
      <c r="C41" s="197" t="s">
        <v>28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8"/>
      <c r="AG41" s="167"/>
      <c r="AH41" s="168"/>
      <c r="AI41" s="168"/>
      <c r="AJ41" s="168"/>
      <c r="AK41" s="169"/>
      <c r="AL41" s="167"/>
      <c r="AM41" s="168"/>
      <c r="AN41" s="168"/>
      <c r="AO41" s="168"/>
      <c r="AP41" s="169"/>
    </row>
    <row r="42" spans="1:42" x14ac:dyDescent="0.2">
      <c r="A42" s="32"/>
      <c r="B42" s="36"/>
      <c r="C42" s="196" t="s">
        <v>30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9"/>
      <c r="AG42" s="167"/>
      <c r="AH42" s="168"/>
      <c r="AI42" s="168"/>
      <c r="AJ42" s="168"/>
      <c r="AK42" s="169"/>
      <c r="AL42" s="167"/>
      <c r="AM42" s="168"/>
      <c r="AN42" s="168"/>
      <c r="AO42" s="168"/>
      <c r="AP42" s="169"/>
    </row>
    <row r="43" spans="1:42" x14ac:dyDescent="0.2">
      <c r="A43" s="32"/>
      <c r="B43" s="36"/>
      <c r="C43" s="196" t="s">
        <v>126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9"/>
      <c r="AG43" s="167"/>
      <c r="AH43" s="168"/>
      <c r="AI43" s="168"/>
      <c r="AJ43" s="168"/>
      <c r="AK43" s="169"/>
      <c r="AL43" s="167"/>
      <c r="AM43" s="168"/>
      <c r="AN43" s="168"/>
      <c r="AO43" s="168"/>
      <c r="AP43" s="169"/>
    </row>
    <row r="44" spans="1:42" x14ac:dyDescent="0.2">
      <c r="A44" s="32"/>
      <c r="B44" s="15" t="s">
        <v>116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4">
        <f>SUM(AG45:AK47)</f>
        <v>0</v>
      </c>
      <c r="AH44" s="154"/>
      <c r="AI44" s="154"/>
      <c r="AJ44" s="154"/>
      <c r="AK44" s="154"/>
      <c r="AL44" s="154">
        <f>SUM(AL45:AP47)</f>
        <v>0</v>
      </c>
      <c r="AM44" s="154"/>
      <c r="AN44" s="154"/>
      <c r="AO44" s="154"/>
      <c r="AP44" s="155"/>
    </row>
    <row r="45" spans="1:42" x14ac:dyDescent="0.2">
      <c r="A45" s="32"/>
      <c r="B45" s="36"/>
      <c r="C45" s="197" t="s">
        <v>28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8"/>
      <c r="AG45" s="167"/>
      <c r="AH45" s="168"/>
      <c r="AI45" s="168"/>
      <c r="AJ45" s="168"/>
      <c r="AK45" s="169"/>
      <c r="AL45" s="167"/>
      <c r="AM45" s="168"/>
      <c r="AN45" s="168"/>
      <c r="AO45" s="168"/>
      <c r="AP45" s="169"/>
    </row>
    <row r="46" spans="1:42" x14ac:dyDescent="0.2">
      <c r="A46" s="32"/>
      <c r="B46" s="36"/>
      <c r="C46" s="196" t="s">
        <v>30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9"/>
      <c r="AG46" s="167"/>
      <c r="AH46" s="168"/>
      <c r="AI46" s="168"/>
      <c r="AJ46" s="168"/>
      <c r="AK46" s="169"/>
      <c r="AL46" s="167"/>
      <c r="AM46" s="168"/>
      <c r="AN46" s="168"/>
      <c r="AO46" s="168"/>
      <c r="AP46" s="169"/>
    </row>
    <row r="47" spans="1:42" x14ac:dyDescent="0.2">
      <c r="A47" s="32"/>
      <c r="B47" s="36"/>
      <c r="C47" s="196" t="s">
        <v>127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9"/>
      <c r="AG47" s="167"/>
      <c r="AH47" s="168"/>
      <c r="AI47" s="168"/>
      <c r="AJ47" s="168"/>
      <c r="AK47" s="169"/>
      <c r="AL47" s="167"/>
      <c r="AM47" s="168"/>
      <c r="AN47" s="168"/>
      <c r="AO47" s="168"/>
      <c r="AP47" s="169"/>
    </row>
    <row r="48" spans="1:42" x14ac:dyDescent="0.2">
      <c r="A48" s="35" t="s">
        <v>128</v>
      </c>
      <c r="B48" s="36"/>
      <c r="C48" s="3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4">
        <f>AG40-AG44</f>
        <v>0</v>
      </c>
      <c r="AH48" s="154"/>
      <c r="AI48" s="154"/>
      <c r="AJ48" s="154"/>
      <c r="AK48" s="154"/>
      <c r="AL48" s="154">
        <f>AL40-AL44</f>
        <v>0</v>
      </c>
      <c r="AM48" s="154"/>
      <c r="AN48" s="154"/>
      <c r="AO48" s="154"/>
      <c r="AP48" s="155"/>
    </row>
    <row r="49" spans="1:42" x14ac:dyDescent="0.2">
      <c r="A49" s="3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3"/>
      <c r="AH49" s="43"/>
      <c r="AI49" s="43"/>
      <c r="AJ49" s="43"/>
      <c r="AK49" s="43"/>
      <c r="AL49" s="43"/>
      <c r="AM49" s="43"/>
      <c r="AN49" s="43"/>
      <c r="AO49" s="43"/>
      <c r="AP49" s="44"/>
    </row>
    <row r="50" spans="1:42" x14ac:dyDescent="0.2">
      <c r="A50" s="35" t="s">
        <v>129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3"/>
      <c r="AH50" s="43"/>
      <c r="AI50" s="43"/>
      <c r="AJ50" s="43"/>
      <c r="AK50" s="43"/>
      <c r="AL50" s="43"/>
      <c r="AM50" s="43"/>
      <c r="AN50" s="43"/>
      <c r="AO50" s="43"/>
      <c r="AP50" s="44"/>
    </row>
    <row r="51" spans="1:42" x14ac:dyDescent="0.2">
      <c r="A51" s="32"/>
      <c r="B51" s="15" t="s">
        <v>115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4">
        <f>AG52+AG55</f>
        <v>0</v>
      </c>
      <c r="AH51" s="154"/>
      <c r="AI51" s="154"/>
      <c r="AJ51" s="154"/>
      <c r="AK51" s="154"/>
      <c r="AL51" s="154">
        <f>AL52+AL55</f>
        <v>0</v>
      </c>
      <c r="AM51" s="154"/>
      <c r="AN51" s="154"/>
      <c r="AO51" s="154"/>
      <c r="AP51" s="155"/>
    </row>
    <row r="52" spans="1:42" x14ac:dyDescent="0.2">
      <c r="A52" s="32"/>
      <c r="B52" s="36"/>
      <c r="C52" s="197" t="s">
        <v>130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8"/>
      <c r="AG52" s="202">
        <f>AG53+AG54</f>
        <v>0</v>
      </c>
      <c r="AH52" s="203"/>
      <c r="AI52" s="203"/>
      <c r="AJ52" s="203"/>
      <c r="AK52" s="204"/>
      <c r="AL52" s="202">
        <f>AL53+AL54</f>
        <v>0</v>
      </c>
      <c r="AM52" s="203"/>
      <c r="AN52" s="203"/>
      <c r="AO52" s="203"/>
      <c r="AP52" s="204"/>
    </row>
    <row r="53" spans="1:42" x14ac:dyDescent="0.2">
      <c r="A53" s="32"/>
      <c r="B53" s="36"/>
      <c r="D53" s="39" t="s">
        <v>131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5"/>
      <c r="AG53" s="167"/>
      <c r="AH53" s="168"/>
      <c r="AI53" s="168"/>
      <c r="AJ53" s="168"/>
      <c r="AK53" s="169"/>
      <c r="AL53" s="167"/>
      <c r="AM53" s="168"/>
      <c r="AN53" s="168"/>
      <c r="AO53" s="168"/>
      <c r="AP53" s="169"/>
    </row>
    <row r="54" spans="1:42" x14ac:dyDescent="0.2">
      <c r="A54" s="32"/>
      <c r="B54" s="36"/>
      <c r="D54" s="39" t="s">
        <v>304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5"/>
      <c r="AG54" s="167"/>
      <c r="AH54" s="168"/>
      <c r="AI54" s="168"/>
      <c r="AJ54" s="168"/>
      <c r="AK54" s="169"/>
      <c r="AL54" s="167"/>
      <c r="AM54" s="168"/>
      <c r="AN54" s="168"/>
      <c r="AO54" s="168"/>
      <c r="AP54" s="169"/>
    </row>
    <row r="55" spans="1:42" x14ac:dyDescent="0.2">
      <c r="A55" s="32"/>
      <c r="B55" s="36"/>
      <c r="C55" s="197" t="s">
        <v>132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8"/>
      <c r="AG55" s="167"/>
      <c r="AH55" s="168"/>
      <c r="AI55" s="168"/>
      <c r="AJ55" s="168"/>
      <c r="AK55" s="169"/>
      <c r="AL55" s="167"/>
      <c r="AM55" s="168"/>
      <c r="AN55" s="168"/>
      <c r="AO55" s="168"/>
      <c r="AP55" s="169"/>
    </row>
    <row r="56" spans="1:42" x14ac:dyDescent="0.2">
      <c r="A56" s="32"/>
      <c r="B56" s="15" t="s">
        <v>116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154">
        <f>AG57+AG60</f>
        <v>0</v>
      </c>
      <c r="AH56" s="154"/>
      <c r="AI56" s="154"/>
      <c r="AJ56" s="154"/>
      <c r="AK56" s="154"/>
      <c r="AL56" s="154">
        <f>AL57+AL60</f>
        <v>0</v>
      </c>
      <c r="AM56" s="154"/>
      <c r="AN56" s="154"/>
      <c r="AO56" s="154"/>
      <c r="AP56" s="155"/>
    </row>
    <row r="57" spans="1:42" x14ac:dyDescent="0.2">
      <c r="A57" s="32"/>
      <c r="B57" s="36"/>
      <c r="C57" s="197" t="s">
        <v>133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8"/>
      <c r="AG57" s="202">
        <f>AG58+AG59</f>
        <v>0</v>
      </c>
      <c r="AH57" s="203"/>
      <c r="AI57" s="203"/>
      <c r="AJ57" s="203"/>
      <c r="AK57" s="204"/>
      <c r="AL57" s="202">
        <f>AL58+AL59</f>
        <v>0</v>
      </c>
      <c r="AM57" s="203"/>
      <c r="AN57" s="203"/>
      <c r="AO57" s="203"/>
      <c r="AP57" s="204"/>
    </row>
    <row r="58" spans="1:42" x14ac:dyDescent="0.2">
      <c r="A58" s="32"/>
      <c r="B58" s="36"/>
      <c r="D58" s="39" t="s">
        <v>131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5"/>
      <c r="AG58" s="167"/>
      <c r="AH58" s="168"/>
      <c r="AI58" s="168"/>
      <c r="AJ58" s="168"/>
      <c r="AK58" s="169"/>
      <c r="AL58" s="167"/>
      <c r="AM58" s="168"/>
      <c r="AN58" s="168"/>
      <c r="AO58" s="168"/>
      <c r="AP58" s="169"/>
    </row>
    <row r="59" spans="1:42" x14ac:dyDescent="0.2">
      <c r="A59" s="32"/>
      <c r="B59" s="36"/>
      <c r="D59" s="39" t="s">
        <v>304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5"/>
      <c r="AG59" s="167"/>
      <c r="AH59" s="168"/>
      <c r="AI59" s="168"/>
      <c r="AJ59" s="168"/>
      <c r="AK59" s="169"/>
      <c r="AL59" s="167"/>
      <c r="AM59" s="168"/>
      <c r="AN59" s="168"/>
      <c r="AO59" s="168"/>
      <c r="AP59" s="169"/>
    </row>
    <row r="60" spans="1:42" x14ac:dyDescent="0.2">
      <c r="A60" s="32"/>
      <c r="B60" s="36"/>
      <c r="C60" s="197" t="s">
        <v>134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8"/>
      <c r="AG60" s="167"/>
      <c r="AH60" s="168"/>
      <c r="AI60" s="168"/>
      <c r="AJ60" s="168"/>
      <c r="AK60" s="169"/>
      <c r="AL60" s="167"/>
      <c r="AM60" s="168"/>
      <c r="AN60" s="168"/>
      <c r="AO60" s="168"/>
      <c r="AP60" s="169"/>
    </row>
    <row r="61" spans="1:42" x14ac:dyDescent="0.2">
      <c r="A61" s="35" t="s">
        <v>302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154">
        <f>AG51-AG56</f>
        <v>0</v>
      </c>
      <c r="AH61" s="154"/>
      <c r="AI61" s="154"/>
      <c r="AJ61" s="154"/>
      <c r="AK61" s="154"/>
      <c r="AL61" s="154">
        <f>AL51-AL56</f>
        <v>0</v>
      </c>
      <c r="AM61" s="154"/>
      <c r="AN61" s="154"/>
      <c r="AO61" s="154"/>
      <c r="AP61" s="155"/>
    </row>
    <row r="62" spans="1:42" x14ac:dyDescent="0.2">
      <c r="A62" s="3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4"/>
      <c r="AH62" s="24"/>
      <c r="AI62" s="24"/>
      <c r="AJ62" s="24"/>
      <c r="AK62" s="24"/>
      <c r="AL62" s="24"/>
      <c r="AM62" s="24"/>
      <c r="AN62" s="24"/>
      <c r="AO62" s="24"/>
      <c r="AP62" s="28"/>
    </row>
    <row r="63" spans="1:42" x14ac:dyDescent="0.2">
      <c r="A63" s="35" t="s">
        <v>135</v>
      </c>
      <c r="B63" s="3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4">
        <f>AG37+AG48+AG61</f>
        <v>0</v>
      </c>
      <c r="AH63" s="154"/>
      <c r="AI63" s="154"/>
      <c r="AJ63" s="154"/>
      <c r="AK63" s="154"/>
      <c r="AL63" s="154">
        <f>AL37+AL48+AL61</f>
        <v>0</v>
      </c>
      <c r="AM63" s="154"/>
      <c r="AN63" s="154"/>
      <c r="AO63" s="154"/>
      <c r="AP63" s="155"/>
    </row>
    <row r="64" spans="1:42" x14ac:dyDescent="0.2">
      <c r="A64" s="3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4"/>
      <c r="AH64" s="24"/>
      <c r="AI64" s="24"/>
      <c r="AJ64" s="24"/>
      <c r="AK64" s="24"/>
      <c r="AL64" s="24"/>
      <c r="AM64" s="24"/>
      <c r="AN64" s="24"/>
      <c r="AO64" s="24"/>
      <c r="AP64" s="28"/>
    </row>
    <row r="65" spans="1:42" x14ac:dyDescent="0.2">
      <c r="A65" s="35" t="s">
        <v>136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167"/>
      <c r="AH65" s="168"/>
      <c r="AI65" s="168"/>
      <c r="AJ65" s="168"/>
      <c r="AK65" s="169"/>
      <c r="AL65" s="167"/>
      <c r="AM65" s="168"/>
      <c r="AN65" s="168"/>
      <c r="AO65" s="168"/>
      <c r="AP65" s="169"/>
    </row>
    <row r="66" spans="1:42" x14ac:dyDescent="0.2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56"/>
      <c r="AH66" s="56"/>
      <c r="AI66" s="56"/>
      <c r="AJ66" s="56"/>
      <c r="AK66" s="56"/>
      <c r="AL66" s="24"/>
      <c r="AM66" s="24"/>
      <c r="AN66" s="24"/>
      <c r="AO66" s="24"/>
      <c r="AP66" s="28"/>
    </row>
    <row r="67" spans="1:42" x14ac:dyDescent="0.2">
      <c r="A67" s="35" t="s">
        <v>137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67"/>
      <c r="AH67" s="168"/>
      <c r="AI67" s="168"/>
      <c r="AJ67" s="168"/>
      <c r="AK67" s="169"/>
      <c r="AL67" s="167"/>
      <c r="AM67" s="168"/>
      <c r="AN67" s="168"/>
      <c r="AO67" s="168"/>
      <c r="AP67" s="169"/>
    </row>
    <row r="68" spans="1:42" x14ac:dyDescent="0.2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50"/>
      <c r="AH68" s="50"/>
      <c r="AI68" s="50"/>
      <c r="AJ68" s="50"/>
      <c r="AK68" s="50"/>
      <c r="AL68" s="50"/>
      <c r="AM68" s="50"/>
      <c r="AN68" s="50"/>
      <c r="AO68" s="50"/>
      <c r="AP68" s="51"/>
    </row>
  </sheetData>
  <sheetProtection algorithmName="SHA-512" hashValue="070ldr6JFLCkpVUx2zBZ8kDnhB9WAgHn54mCrWrKWk0tTr1J3bnGaNSngoSd+rPp1ooNyZOR20FxSm1Awpc5aw==" saltValue="rHa4pfnqAwk93lrSX9FgyQ==" spinCount="100000" sheet="1" objects="1" scenarios="1" selectLockedCells="1"/>
  <protectedRanges>
    <protectedRange sqref="AG10:AI19 AG45:AI47 AL21:AN36 AG21:AI36 AL41:AN43 AG41:AI43 AL10:AN19 AL45:AN47 AG52:AI55 AL52:AN55 AG57:AI60 AL57:AN60 AG65:AI65 AL65:AN65 AG67:AI67 AL67:AN67" name="Rango1"/>
    <protectedRange sqref="D3:F3" name="Rango1_1"/>
  </protectedRanges>
  <mergeCells count="149">
    <mergeCell ref="AG63:AK63"/>
    <mergeCell ref="AL63:AP63"/>
    <mergeCell ref="AG65:AK65"/>
    <mergeCell ref="AL65:AP65"/>
    <mergeCell ref="AG67:AK67"/>
    <mergeCell ref="AL67:AP67"/>
    <mergeCell ref="AG59:AK59"/>
    <mergeCell ref="AL59:AP59"/>
    <mergeCell ref="C60:AF60"/>
    <mergeCell ref="AG60:AK60"/>
    <mergeCell ref="AL60:AP60"/>
    <mergeCell ref="AG61:AK61"/>
    <mergeCell ref="AL61:AP61"/>
    <mergeCell ref="AG56:AK56"/>
    <mergeCell ref="AL56:AP56"/>
    <mergeCell ref="C57:AF57"/>
    <mergeCell ref="AG57:AK57"/>
    <mergeCell ref="AL57:AP57"/>
    <mergeCell ref="AG58:AK58"/>
    <mergeCell ref="AL58:AP58"/>
    <mergeCell ref="AG53:AK53"/>
    <mergeCell ref="AL53:AP53"/>
    <mergeCell ref="AG54:AK54"/>
    <mergeCell ref="AL54:AP54"/>
    <mergeCell ref="C55:AF55"/>
    <mergeCell ref="AG55:AK55"/>
    <mergeCell ref="AL55:AP55"/>
    <mergeCell ref="AG48:AK48"/>
    <mergeCell ref="AL48:AP48"/>
    <mergeCell ref="AG51:AK51"/>
    <mergeCell ref="AL51:AP51"/>
    <mergeCell ref="C52:AF52"/>
    <mergeCell ref="AG52:AK52"/>
    <mergeCell ref="AL52:AP52"/>
    <mergeCell ref="C46:AF46"/>
    <mergeCell ref="AG46:AK46"/>
    <mergeCell ref="AL46:AP46"/>
    <mergeCell ref="C47:AF47"/>
    <mergeCell ref="AG47:AK47"/>
    <mergeCell ref="AL47:AP47"/>
    <mergeCell ref="C43:AF43"/>
    <mergeCell ref="AG43:AK43"/>
    <mergeCell ref="AL43:AP43"/>
    <mergeCell ref="AG44:AK44"/>
    <mergeCell ref="AL44:AP44"/>
    <mergeCell ref="C45:AF45"/>
    <mergeCell ref="AG45:AK45"/>
    <mergeCell ref="AL45:AP45"/>
    <mergeCell ref="C41:AF41"/>
    <mergeCell ref="AG41:AK41"/>
    <mergeCell ref="AL41:AP41"/>
    <mergeCell ref="C42:AF42"/>
    <mergeCell ref="AG42:AK42"/>
    <mergeCell ref="AL42:AP42"/>
    <mergeCell ref="AG37:AK37"/>
    <mergeCell ref="AL37:AP37"/>
    <mergeCell ref="AG39:AK39"/>
    <mergeCell ref="AL39:AP39"/>
    <mergeCell ref="AG40:AK40"/>
    <mergeCell ref="AL40:AP40"/>
    <mergeCell ref="C35:AF35"/>
    <mergeCell ref="AG35:AK35"/>
    <mergeCell ref="AL35:AP35"/>
    <mergeCell ref="C36:AF36"/>
    <mergeCell ref="AG36:AK36"/>
    <mergeCell ref="AL36:AP36"/>
    <mergeCell ref="C33:AF33"/>
    <mergeCell ref="AG33:AK33"/>
    <mergeCell ref="AL33:AP33"/>
    <mergeCell ref="C34:AF34"/>
    <mergeCell ref="AG34:AK34"/>
    <mergeCell ref="AL34:AP34"/>
    <mergeCell ref="C31:AF31"/>
    <mergeCell ref="AG31:AK31"/>
    <mergeCell ref="AL31:AP31"/>
    <mergeCell ref="C32:AF32"/>
    <mergeCell ref="AG32:AK32"/>
    <mergeCell ref="AL32:AP32"/>
    <mergeCell ref="C29:AF29"/>
    <mergeCell ref="AG29:AK29"/>
    <mergeCell ref="AL29:AP29"/>
    <mergeCell ref="C30:AF30"/>
    <mergeCell ref="AG30:AK30"/>
    <mergeCell ref="AL30:AP30"/>
    <mergeCell ref="C27:AF27"/>
    <mergeCell ref="AG27:AK27"/>
    <mergeCell ref="AL27:AP27"/>
    <mergeCell ref="C28:AF28"/>
    <mergeCell ref="AG28:AK28"/>
    <mergeCell ref="AL28:AP28"/>
    <mergeCell ref="C25:AF25"/>
    <mergeCell ref="AG25:AK25"/>
    <mergeCell ref="AL25:AP25"/>
    <mergeCell ref="C26:AF26"/>
    <mergeCell ref="AG26:AK26"/>
    <mergeCell ref="AL26:AP26"/>
    <mergeCell ref="C23:AF23"/>
    <mergeCell ref="AG23:AK23"/>
    <mergeCell ref="AL23:AP23"/>
    <mergeCell ref="C24:AF24"/>
    <mergeCell ref="AG24:AK24"/>
    <mergeCell ref="AL24:AP24"/>
    <mergeCell ref="AG20:AK20"/>
    <mergeCell ref="AL20:AP20"/>
    <mergeCell ref="C21:AF21"/>
    <mergeCell ref="AG21:AK21"/>
    <mergeCell ref="AL21:AP21"/>
    <mergeCell ref="C22:AF22"/>
    <mergeCell ref="AG22:AK22"/>
    <mergeCell ref="AL22:AP22"/>
    <mergeCell ref="C18:AF18"/>
    <mergeCell ref="AG18:AK18"/>
    <mergeCell ref="AL18:AP18"/>
    <mergeCell ref="C19:AF19"/>
    <mergeCell ref="AG19:AK19"/>
    <mergeCell ref="AL19:AP19"/>
    <mergeCell ref="C16:AF16"/>
    <mergeCell ref="AG16:AK16"/>
    <mergeCell ref="AL16:AP16"/>
    <mergeCell ref="C17:AF17"/>
    <mergeCell ref="AG17:AK17"/>
    <mergeCell ref="AL17:AP17"/>
    <mergeCell ref="C14:AF14"/>
    <mergeCell ref="AG14:AK14"/>
    <mergeCell ref="AL14:AP14"/>
    <mergeCell ref="C15:AF15"/>
    <mergeCell ref="AG15:AK15"/>
    <mergeCell ref="AL15:AP15"/>
    <mergeCell ref="C13:AF13"/>
    <mergeCell ref="AG13:AK13"/>
    <mergeCell ref="AL13:AP13"/>
    <mergeCell ref="AG9:AK9"/>
    <mergeCell ref="AL9:AP9"/>
    <mergeCell ref="C10:AF10"/>
    <mergeCell ref="AG10:AK10"/>
    <mergeCell ref="AL10:AP10"/>
    <mergeCell ref="C11:AF11"/>
    <mergeCell ref="AG11:AK11"/>
    <mergeCell ref="AL11:AP11"/>
    <mergeCell ref="A1:AP1"/>
    <mergeCell ref="A2:AP2"/>
    <mergeCell ref="D3:F3"/>
    <mergeCell ref="A6:AF6"/>
    <mergeCell ref="AG6:AK6"/>
    <mergeCell ref="AL6:AP6"/>
    <mergeCell ref="C12:AF12"/>
    <mergeCell ref="AG12:AK12"/>
    <mergeCell ref="AL12:AP12"/>
    <mergeCell ref="G4:AP4"/>
  </mergeCells>
  <conditionalFormatting sqref="AG21:AG36 AL22:AL36">
    <cfRule type="cellIs" dxfId="188" priority="14" stopIfTrue="1" operator="notEqual">
      <formula>""</formula>
    </cfRule>
  </conditionalFormatting>
  <conditionalFormatting sqref="AG41:AG43 AL41:AL43">
    <cfRule type="cellIs" dxfId="187" priority="13" stopIfTrue="1" operator="notEqual">
      <formula>""</formula>
    </cfRule>
  </conditionalFormatting>
  <conditionalFormatting sqref="AG10:AG19 AL10:AL19">
    <cfRule type="cellIs" dxfId="186" priority="15" stopIfTrue="1" operator="notEqual">
      <formula>""</formula>
    </cfRule>
  </conditionalFormatting>
  <conditionalFormatting sqref="AG45:AG47 AL45:AL47">
    <cfRule type="cellIs" dxfId="185" priority="12" stopIfTrue="1" operator="notEqual">
      <formula>""</formula>
    </cfRule>
  </conditionalFormatting>
  <conditionalFormatting sqref="AG52:AG53 AL52:AL53">
    <cfRule type="cellIs" dxfId="184" priority="11" stopIfTrue="1" operator="notEqual">
      <formula>""</formula>
    </cfRule>
  </conditionalFormatting>
  <conditionalFormatting sqref="AG55 AL55">
    <cfRule type="cellIs" dxfId="183" priority="8" stopIfTrue="1" operator="notEqual">
      <formula>""</formula>
    </cfRule>
  </conditionalFormatting>
  <conditionalFormatting sqref="AL54 AG54">
    <cfRule type="cellIs" dxfId="182" priority="9" stopIfTrue="1" operator="notEqual">
      <formula>""</formula>
    </cfRule>
  </conditionalFormatting>
  <conditionalFormatting sqref="AG57:AG58 AL57:AL58">
    <cfRule type="cellIs" dxfId="181" priority="7" stopIfTrue="1" operator="notEqual">
      <formula>""</formula>
    </cfRule>
  </conditionalFormatting>
  <conditionalFormatting sqref="AL59 AG59">
    <cfRule type="cellIs" dxfId="180" priority="6" stopIfTrue="1" operator="notEqual">
      <formula>""</formula>
    </cfRule>
  </conditionalFormatting>
  <conditionalFormatting sqref="AG60 AL60">
    <cfRule type="cellIs" dxfId="179" priority="5" stopIfTrue="1" operator="notEqual">
      <formula>""</formula>
    </cfRule>
  </conditionalFormatting>
  <conditionalFormatting sqref="D3">
    <cfRule type="cellIs" dxfId="178" priority="4" stopIfTrue="1" operator="notEqual">
      <formula>""</formula>
    </cfRule>
  </conditionalFormatting>
  <conditionalFormatting sqref="AL21">
    <cfRule type="cellIs" dxfId="177" priority="3" stopIfTrue="1" operator="notEqual">
      <formula>""</formula>
    </cfRule>
  </conditionalFormatting>
  <conditionalFormatting sqref="AG65 AL65">
    <cfRule type="cellIs" dxfId="176" priority="2" stopIfTrue="1" operator="notEqual">
      <formula>""</formula>
    </cfRule>
  </conditionalFormatting>
  <conditionalFormatting sqref="AG67 AL67">
    <cfRule type="cellIs" dxfId="175" priority="1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J31"/>
  <sheetViews>
    <sheetView showGridLines="0" workbookViewId="0">
      <pane xSplit="27" ySplit="8" topLeftCell="AB9" activePane="bottomRight" state="frozen"/>
      <selection activeCell="F23" sqref="F23"/>
      <selection pane="topRight" activeCell="F23" sqref="F23"/>
      <selection pane="bottomLeft" activeCell="F23" sqref="F23"/>
      <selection pane="bottomRight" activeCell="AP27" sqref="AP27:AV27"/>
    </sheetView>
  </sheetViews>
  <sheetFormatPr baseColWidth="10" defaultRowHeight="12.75" x14ac:dyDescent="0.2"/>
  <cols>
    <col min="1" max="27" width="2.7109375" style="2" customWidth="1"/>
    <col min="28" max="62" width="2.7109375" style="41" customWidth="1"/>
    <col min="63" max="16384" width="11.42578125" style="20"/>
  </cols>
  <sheetData>
    <row r="1" spans="1:62" x14ac:dyDescent="0.2">
      <c r="A1" s="157" t="s">
        <v>138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</row>
    <row r="2" spans="1:62" x14ac:dyDescent="0.2">
      <c r="A2" s="157" t="s">
        <v>285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</row>
    <row r="3" spans="1:62" x14ac:dyDescent="0.2">
      <c r="A3" s="1" t="s">
        <v>56</v>
      </c>
      <c r="B3" s="1"/>
      <c r="C3" s="1"/>
      <c r="D3" s="205"/>
      <c r="E3" s="205"/>
      <c r="F3" s="20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3" t="s">
        <v>292</v>
      </c>
      <c r="AB3" s="57"/>
      <c r="AC3" s="57"/>
      <c r="AD3" s="57"/>
      <c r="AE3" s="58"/>
      <c r="AF3" s="57"/>
      <c r="AG3" s="57"/>
      <c r="AH3" s="57"/>
      <c r="AI3" s="57"/>
      <c r="AJ3" s="57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2" x14ac:dyDescent="0.2">
      <c r="A4" s="1" t="s">
        <v>57</v>
      </c>
      <c r="B4" s="1"/>
      <c r="C4" s="1"/>
      <c r="D4" s="1"/>
      <c r="E4" s="1"/>
      <c r="F4" s="1"/>
      <c r="G4" s="15"/>
      <c r="H4" s="15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</row>
    <row r="5" spans="1:62" x14ac:dyDescent="0.2"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x14ac:dyDescent="0.2">
      <c r="A6" s="180" t="s">
        <v>290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3" t="s">
        <v>305</v>
      </c>
      <c r="AC6" s="183"/>
      <c r="AD6" s="183"/>
      <c r="AE6" s="183"/>
      <c r="AF6" s="183"/>
      <c r="AG6" s="183"/>
      <c r="AH6" s="183"/>
      <c r="AI6" s="183" t="s">
        <v>306</v>
      </c>
      <c r="AJ6" s="183"/>
      <c r="AK6" s="183"/>
      <c r="AL6" s="183"/>
      <c r="AM6" s="183"/>
      <c r="AN6" s="183"/>
      <c r="AO6" s="183"/>
      <c r="AP6" s="183" t="s">
        <v>307</v>
      </c>
      <c r="AQ6" s="183"/>
      <c r="AR6" s="183"/>
      <c r="AS6" s="183"/>
      <c r="AT6" s="183"/>
      <c r="AU6" s="183"/>
      <c r="AV6" s="183"/>
      <c r="AW6" s="183" t="s">
        <v>308</v>
      </c>
      <c r="AX6" s="183"/>
      <c r="AY6" s="183"/>
      <c r="AZ6" s="183"/>
      <c r="BA6" s="183"/>
      <c r="BB6" s="183"/>
      <c r="BC6" s="183"/>
      <c r="BD6" s="183" t="s">
        <v>309</v>
      </c>
      <c r="BE6" s="183"/>
      <c r="BF6" s="183"/>
      <c r="BG6" s="183"/>
      <c r="BH6" s="183"/>
      <c r="BI6" s="183"/>
      <c r="BJ6" s="183"/>
    </row>
    <row r="7" spans="1:62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</row>
    <row r="8" spans="1:62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</row>
    <row r="9" spans="1:62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7"/>
    </row>
    <row r="10" spans="1:62" x14ac:dyDescent="0.2">
      <c r="A10" s="25"/>
      <c r="B10" s="59" t="s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06">
        <f>AB12+AB21</f>
        <v>0</v>
      </c>
      <c r="AC10" s="206"/>
      <c r="AD10" s="206"/>
      <c r="AE10" s="206"/>
      <c r="AF10" s="206"/>
      <c r="AG10" s="206"/>
      <c r="AH10" s="206"/>
      <c r="AI10" s="206">
        <f t="shared" ref="AI10" si="0">AI12+AI21</f>
        <v>0</v>
      </c>
      <c r="AJ10" s="206"/>
      <c r="AK10" s="206"/>
      <c r="AL10" s="206"/>
      <c r="AM10" s="206"/>
      <c r="AN10" s="206"/>
      <c r="AO10" s="206"/>
      <c r="AP10" s="206">
        <f t="shared" ref="AP10" si="1">AP12+AP21</f>
        <v>0</v>
      </c>
      <c r="AQ10" s="206"/>
      <c r="AR10" s="206"/>
      <c r="AS10" s="206"/>
      <c r="AT10" s="206"/>
      <c r="AU10" s="206"/>
      <c r="AV10" s="206"/>
      <c r="AW10" s="206">
        <f>AB10+AI10-AP10</f>
        <v>0</v>
      </c>
      <c r="AX10" s="206"/>
      <c r="AY10" s="206"/>
      <c r="AZ10" s="206"/>
      <c r="BA10" s="206"/>
      <c r="BB10" s="206"/>
      <c r="BC10" s="206"/>
      <c r="BD10" s="206">
        <f>AW10-AB10</f>
        <v>0</v>
      </c>
      <c r="BE10" s="206"/>
      <c r="BF10" s="206"/>
      <c r="BG10" s="206"/>
      <c r="BH10" s="206"/>
      <c r="BI10" s="206"/>
      <c r="BJ10" s="207"/>
    </row>
    <row r="11" spans="1:62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7"/>
    </row>
    <row r="12" spans="1:62" x14ac:dyDescent="0.2">
      <c r="A12" s="8"/>
      <c r="B12" s="5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6">
        <f>SUM(AB13:AH19)</f>
        <v>0</v>
      </c>
      <c r="AC12" s="206"/>
      <c r="AD12" s="206"/>
      <c r="AE12" s="206"/>
      <c r="AF12" s="206"/>
      <c r="AG12" s="206"/>
      <c r="AH12" s="206"/>
      <c r="AI12" s="206">
        <f>SUM(AI13:AO19)</f>
        <v>0</v>
      </c>
      <c r="AJ12" s="206"/>
      <c r="AK12" s="206"/>
      <c r="AL12" s="206"/>
      <c r="AM12" s="206"/>
      <c r="AN12" s="206"/>
      <c r="AO12" s="206"/>
      <c r="AP12" s="206">
        <f t="shared" ref="AP12" si="2">SUM(AP13:AV19)</f>
        <v>0</v>
      </c>
      <c r="AQ12" s="206"/>
      <c r="AR12" s="206"/>
      <c r="AS12" s="206"/>
      <c r="AT12" s="206"/>
      <c r="AU12" s="206"/>
      <c r="AV12" s="206"/>
      <c r="AW12" s="206">
        <f>AB12+AI12-AP12</f>
        <v>0</v>
      </c>
      <c r="AX12" s="206"/>
      <c r="AY12" s="206"/>
      <c r="AZ12" s="206"/>
      <c r="BA12" s="206"/>
      <c r="BB12" s="206"/>
      <c r="BC12" s="206"/>
      <c r="BD12" s="206">
        <f>AW12-AB12</f>
        <v>0</v>
      </c>
      <c r="BE12" s="206"/>
      <c r="BF12" s="206"/>
      <c r="BG12" s="206"/>
      <c r="BH12" s="206"/>
      <c r="BI12" s="206"/>
      <c r="BJ12" s="207"/>
    </row>
    <row r="13" spans="1:62" x14ac:dyDescent="0.2">
      <c r="A13" s="8"/>
      <c r="B13" s="39" t="s">
        <v>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  <c r="AB13" s="187"/>
      <c r="AC13" s="188"/>
      <c r="AD13" s="188"/>
      <c r="AE13" s="188"/>
      <c r="AF13" s="188"/>
      <c r="AG13" s="188"/>
      <c r="AH13" s="189"/>
      <c r="AI13" s="187"/>
      <c r="AJ13" s="188"/>
      <c r="AK13" s="188"/>
      <c r="AL13" s="188"/>
      <c r="AM13" s="188"/>
      <c r="AN13" s="188"/>
      <c r="AO13" s="189"/>
      <c r="AP13" s="187"/>
      <c r="AQ13" s="188"/>
      <c r="AR13" s="188"/>
      <c r="AS13" s="188"/>
      <c r="AT13" s="188"/>
      <c r="AU13" s="188"/>
      <c r="AV13" s="189"/>
      <c r="AW13" s="206">
        <f t="shared" ref="AW13" si="3">AB13+AI13-AP13</f>
        <v>0</v>
      </c>
      <c r="AX13" s="206"/>
      <c r="AY13" s="206"/>
      <c r="AZ13" s="206"/>
      <c r="BA13" s="206"/>
      <c r="BB13" s="206"/>
      <c r="BC13" s="206"/>
      <c r="BD13" s="206">
        <f t="shared" ref="BD13" si="4">AW13-AB13</f>
        <v>0</v>
      </c>
      <c r="BE13" s="206"/>
      <c r="BF13" s="206"/>
      <c r="BG13" s="206"/>
      <c r="BH13" s="206"/>
      <c r="BI13" s="206"/>
      <c r="BJ13" s="207"/>
    </row>
    <row r="14" spans="1:62" x14ac:dyDescent="0.2">
      <c r="A14" s="8"/>
      <c r="B14" s="42" t="s">
        <v>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187"/>
      <c r="AC14" s="188"/>
      <c r="AD14" s="188"/>
      <c r="AE14" s="188"/>
      <c r="AF14" s="188"/>
      <c r="AG14" s="188"/>
      <c r="AH14" s="189"/>
      <c r="AI14" s="187"/>
      <c r="AJ14" s="188"/>
      <c r="AK14" s="188"/>
      <c r="AL14" s="188"/>
      <c r="AM14" s="188"/>
      <c r="AN14" s="188"/>
      <c r="AO14" s="189"/>
      <c r="AP14" s="187"/>
      <c r="AQ14" s="188"/>
      <c r="AR14" s="188"/>
      <c r="AS14" s="188"/>
      <c r="AT14" s="188"/>
      <c r="AU14" s="188"/>
      <c r="AV14" s="189"/>
      <c r="AW14" s="206">
        <f t="shared" ref="AW14:AW19" si="5">AB14+AI14-AP14</f>
        <v>0</v>
      </c>
      <c r="AX14" s="206"/>
      <c r="AY14" s="206"/>
      <c r="AZ14" s="206"/>
      <c r="BA14" s="206"/>
      <c r="BB14" s="206"/>
      <c r="BC14" s="206"/>
      <c r="BD14" s="206">
        <f t="shared" ref="BD14:BD19" si="6">AW14-AB14</f>
        <v>0</v>
      </c>
      <c r="BE14" s="206"/>
      <c r="BF14" s="206"/>
      <c r="BG14" s="206"/>
      <c r="BH14" s="206"/>
      <c r="BI14" s="206"/>
      <c r="BJ14" s="207"/>
    </row>
    <row r="15" spans="1:62" x14ac:dyDescent="0.2">
      <c r="A15" s="4"/>
      <c r="B15" s="42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4"/>
      <c r="AB15" s="187"/>
      <c r="AC15" s="188"/>
      <c r="AD15" s="188"/>
      <c r="AE15" s="188"/>
      <c r="AF15" s="188"/>
      <c r="AG15" s="188"/>
      <c r="AH15" s="189"/>
      <c r="AI15" s="187"/>
      <c r="AJ15" s="188"/>
      <c r="AK15" s="188"/>
      <c r="AL15" s="188"/>
      <c r="AM15" s="188"/>
      <c r="AN15" s="188"/>
      <c r="AO15" s="189"/>
      <c r="AP15" s="187"/>
      <c r="AQ15" s="188"/>
      <c r="AR15" s="188"/>
      <c r="AS15" s="188"/>
      <c r="AT15" s="188"/>
      <c r="AU15" s="188"/>
      <c r="AV15" s="189"/>
      <c r="AW15" s="206">
        <f t="shared" si="5"/>
        <v>0</v>
      </c>
      <c r="AX15" s="206"/>
      <c r="AY15" s="206"/>
      <c r="AZ15" s="206"/>
      <c r="BA15" s="206"/>
      <c r="BB15" s="206"/>
      <c r="BC15" s="206"/>
      <c r="BD15" s="206">
        <f t="shared" si="6"/>
        <v>0</v>
      </c>
      <c r="BE15" s="206"/>
      <c r="BF15" s="206"/>
      <c r="BG15" s="206"/>
      <c r="BH15" s="206"/>
      <c r="BI15" s="206"/>
      <c r="BJ15" s="207"/>
    </row>
    <row r="16" spans="1:62" x14ac:dyDescent="0.2">
      <c r="A16" s="4"/>
      <c r="B16" s="42" t="s">
        <v>11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4"/>
      <c r="AB16" s="187"/>
      <c r="AC16" s="188"/>
      <c r="AD16" s="188"/>
      <c r="AE16" s="188"/>
      <c r="AF16" s="188"/>
      <c r="AG16" s="188"/>
      <c r="AH16" s="189"/>
      <c r="AI16" s="187"/>
      <c r="AJ16" s="188"/>
      <c r="AK16" s="188"/>
      <c r="AL16" s="188"/>
      <c r="AM16" s="188"/>
      <c r="AN16" s="188"/>
      <c r="AO16" s="189"/>
      <c r="AP16" s="187"/>
      <c r="AQ16" s="188"/>
      <c r="AR16" s="188"/>
      <c r="AS16" s="188"/>
      <c r="AT16" s="188"/>
      <c r="AU16" s="188"/>
      <c r="AV16" s="189"/>
      <c r="AW16" s="206">
        <f t="shared" si="5"/>
        <v>0</v>
      </c>
      <c r="AX16" s="206"/>
      <c r="AY16" s="206"/>
      <c r="AZ16" s="206"/>
      <c r="BA16" s="206"/>
      <c r="BB16" s="206"/>
      <c r="BC16" s="206"/>
      <c r="BD16" s="206">
        <f t="shared" si="6"/>
        <v>0</v>
      </c>
      <c r="BE16" s="206"/>
      <c r="BF16" s="206"/>
      <c r="BG16" s="206"/>
      <c r="BH16" s="206"/>
      <c r="BI16" s="206"/>
      <c r="BJ16" s="207"/>
    </row>
    <row r="17" spans="1:62" x14ac:dyDescent="0.2">
      <c r="A17" s="4"/>
      <c r="B17" s="42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4"/>
      <c r="AB17" s="187"/>
      <c r="AC17" s="188"/>
      <c r="AD17" s="188"/>
      <c r="AE17" s="188"/>
      <c r="AF17" s="188"/>
      <c r="AG17" s="188"/>
      <c r="AH17" s="189"/>
      <c r="AI17" s="187"/>
      <c r="AJ17" s="188"/>
      <c r="AK17" s="188"/>
      <c r="AL17" s="188"/>
      <c r="AM17" s="188"/>
      <c r="AN17" s="188"/>
      <c r="AO17" s="189"/>
      <c r="AP17" s="187"/>
      <c r="AQ17" s="188"/>
      <c r="AR17" s="188"/>
      <c r="AS17" s="188"/>
      <c r="AT17" s="188"/>
      <c r="AU17" s="188"/>
      <c r="AV17" s="189"/>
      <c r="AW17" s="206">
        <f t="shared" si="5"/>
        <v>0</v>
      </c>
      <c r="AX17" s="206"/>
      <c r="AY17" s="206"/>
      <c r="AZ17" s="206"/>
      <c r="BA17" s="206"/>
      <c r="BB17" s="206"/>
      <c r="BC17" s="206"/>
      <c r="BD17" s="206">
        <f t="shared" si="6"/>
        <v>0</v>
      </c>
      <c r="BE17" s="206"/>
      <c r="BF17" s="206"/>
      <c r="BG17" s="206"/>
      <c r="BH17" s="206"/>
      <c r="BI17" s="206"/>
      <c r="BJ17" s="207"/>
    </row>
    <row r="18" spans="1:62" x14ac:dyDescent="0.2">
      <c r="A18" s="4"/>
      <c r="B18" s="42" t="s">
        <v>300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4"/>
      <c r="AB18" s="187"/>
      <c r="AC18" s="188"/>
      <c r="AD18" s="188"/>
      <c r="AE18" s="188"/>
      <c r="AF18" s="188"/>
      <c r="AG18" s="188"/>
      <c r="AH18" s="189"/>
      <c r="AI18" s="187"/>
      <c r="AJ18" s="188"/>
      <c r="AK18" s="188"/>
      <c r="AL18" s="188"/>
      <c r="AM18" s="188"/>
      <c r="AN18" s="188"/>
      <c r="AO18" s="189"/>
      <c r="AP18" s="187"/>
      <c r="AQ18" s="188"/>
      <c r="AR18" s="188"/>
      <c r="AS18" s="188"/>
      <c r="AT18" s="188"/>
      <c r="AU18" s="188"/>
      <c r="AV18" s="189"/>
      <c r="AW18" s="206">
        <f t="shared" si="5"/>
        <v>0</v>
      </c>
      <c r="AX18" s="206"/>
      <c r="AY18" s="206"/>
      <c r="AZ18" s="206"/>
      <c r="BA18" s="206"/>
      <c r="BB18" s="206"/>
      <c r="BC18" s="206"/>
      <c r="BD18" s="206">
        <f t="shared" si="6"/>
        <v>0</v>
      </c>
      <c r="BE18" s="206"/>
      <c r="BF18" s="206"/>
      <c r="BG18" s="206"/>
      <c r="BH18" s="206"/>
      <c r="BI18" s="206"/>
      <c r="BJ18" s="207"/>
    </row>
    <row r="19" spans="1:62" x14ac:dyDescent="0.2">
      <c r="A19" s="8"/>
      <c r="B19" s="42" t="s">
        <v>17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  <c r="AB19" s="187"/>
      <c r="AC19" s="188"/>
      <c r="AD19" s="188"/>
      <c r="AE19" s="188"/>
      <c r="AF19" s="188"/>
      <c r="AG19" s="188"/>
      <c r="AH19" s="189"/>
      <c r="AI19" s="187"/>
      <c r="AJ19" s="188"/>
      <c r="AK19" s="188"/>
      <c r="AL19" s="188"/>
      <c r="AM19" s="188"/>
      <c r="AN19" s="188"/>
      <c r="AO19" s="189"/>
      <c r="AP19" s="187"/>
      <c r="AQ19" s="188"/>
      <c r="AR19" s="188"/>
      <c r="AS19" s="188"/>
      <c r="AT19" s="188"/>
      <c r="AU19" s="188"/>
      <c r="AV19" s="189"/>
      <c r="AW19" s="206">
        <f t="shared" si="5"/>
        <v>0</v>
      </c>
      <c r="AX19" s="206"/>
      <c r="AY19" s="206"/>
      <c r="AZ19" s="206"/>
      <c r="BA19" s="206"/>
      <c r="BB19" s="206"/>
      <c r="BC19" s="206"/>
      <c r="BD19" s="206">
        <f t="shared" si="6"/>
        <v>0</v>
      </c>
      <c r="BE19" s="206"/>
      <c r="BF19" s="206"/>
      <c r="BG19" s="206"/>
      <c r="BH19" s="206"/>
      <c r="BI19" s="206"/>
      <c r="BJ19" s="207"/>
    </row>
    <row r="20" spans="1:62" x14ac:dyDescent="0.2">
      <c r="A20" s="3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4"/>
    </row>
    <row r="21" spans="1:62" x14ac:dyDescent="0.2">
      <c r="A21" s="8"/>
      <c r="B21" s="59" t="s">
        <v>22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06">
        <f>SUM(AB22:AH30)</f>
        <v>0</v>
      </c>
      <c r="AC21" s="206"/>
      <c r="AD21" s="206"/>
      <c r="AE21" s="206"/>
      <c r="AF21" s="206"/>
      <c r="AG21" s="206"/>
      <c r="AH21" s="206"/>
      <c r="AI21" s="206">
        <f>SUM(AI22:AO30)</f>
        <v>0</v>
      </c>
      <c r="AJ21" s="206"/>
      <c r="AK21" s="206"/>
      <c r="AL21" s="206"/>
      <c r="AM21" s="206"/>
      <c r="AN21" s="206"/>
      <c r="AO21" s="206"/>
      <c r="AP21" s="206">
        <f>SUM(AP22:AV30)</f>
        <v>0</v>
      </c>
      <c r="AQ21" s="206"/>
      <c r="AR21" s="206"/>
      <c r="AS21" s="206"/>
      <c r="AT21" s="206"/>
      <c r="AU21" s="206"/>
      <c r="AV21" s="206"/>
      <c r="AW21" s="206">
        <f t="shared" ref="AW21:AW30" si="7">AB21+AI21-AP21</f>
        <v>0</v>
      </c>
      <c r="AX21" s="206"/>
      <c r="AY21" s="206"/>
      <c r="AZ21" s="206"/>
      <c r="BA21" s="206"/>
      <c r="BB21" s="206"/>
      <c r="BC21" s="206"/>
      <c r="BD21" s="206">
        <f t="shared" ref="BD21:BD30" si="8">AW21-AB21</f>
        <v>0</v>
      </c>
      <c r="BE21" s="206"/>
      <c r="BF21" s="206"/>
      <c r="BG21" s="206"/>
      <c r="BH21" s="206"/>
      <c r="BI21" s="206"/>
      <c r="BJ21" s="207"/>
    </row>
    <row r="22" spans="1:62" x14ac:dyDescent="0.2">
      <c r="A22" s="8"/>
      <c r="B22" s="39" t="s">
        <v>24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187"/>
      <c r="AC22" s="188"/>
      <c r="AD22" s="188"/>
      <c r="AE22" s="188"/>
      <c r="AF22" s="188"/>
      <c r="AG22" s="188"/>
      <c r="AH22" s="189"/>
      <c r="AI22" s="187"/>
      <c r="AJ22" s="188"/>
      <c r="AK22" s="188"/>
      <c r="AL22" s="188"/>
      <c r="AM22" s="188"/>
      <c r="AN22" s="188"/>
      <c r="AO22" s="189"/>
      <c r="AP22" s="187"/>
      <c r="AQ22" s="188"/>
      <c r="AR22" s="188"/>
      <c r="AS22" s="188"/>
      <c r="AT22" s="188"/>
      <c r="AU22" s="188"/>
      <c r="AV22" s="189"/>
      <c r="AW22" s="206">
        <f t="shared" si="7"/>
        <v>0</v>
      </c>
      <c r="AX22" s="206"/>
      <c r="AY22" s="206"/>
      <c r="AZ22" s="206"/>
      <c r="BA22" s="206"/>
      <c r="BB22" s="206"/>
      <c r="BC22" s="206"/>
      <c r="BD22" s="206">
        <f t="shared" si="8"/>
        <v>0</v>
      </c>
      <c r="BE22" s="206"/>
      <c r="BF22" s="206"/>
      <c r="BG22" s="206"/>
      <c r="BH22" s="206"/>
      <c r="BI22" s="206"/>
      <c r="BJ22" s="207"/>
    </row>
    <row r="23" spans="1:62" x14ac:dyDescent="0.2">
      <c r="A23" s="8"/>
      <c r="B23" s="42" t="s">
        <v>26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187"/>
      <c r="AC23" s="188"/>
      <c r="AD23" s="188"/>
      <c r="AE23" s="188"/>
      <c r="AF23" s="188"/>
      <c r="AG23" s="188"/>
      <c r="AH23" s="189"/>
      <c r="AI23" s="187"/>
      <c r="AJ23" s="188"/>
      <c r="AK23" s="188"/>
      <c r="AL23" s="188"/>
      <c r="AM23" s="188"/>
      <c r="AN23" s="188"/>
      <c r="AO23" s="189"/>
      <c r="AP23" s="187"/>
      <c r="AQ23" s="188"/>
      <c r="AR23" s="188"/>
      <c r="AS23" s="188"/>
      <c r="AT23" s="188"/>
      <c r="AU23" s="188"/>
      <c r="AV23" s="189"/>
      <c r="AW23" s="206">
        <f t="shared" si="7"/>
        <v>0</v>
      </c>
      <c r="AX23" s="206"/>
      <c r="AY23" s="206"/>
      <c r="AZ23" s="206"/>
      <c r="BA23" s="206"/>
      <c r="BB23" s="206"/>
      <c r="BC23" s="206"/>
      <c r="BD23" s="206">
        <f t="shared" si="8"/>
        <v>0</v>
      </c>
      <c r="BE23" s="206"/>
      <c r="BF23" s="206"/>
      <c r="BG23" s="206"/>
      <c r="BH23" s="206"/>
      <c r="BI23" s="206"/>
      <c r="BJ23" s="207"/>
    </row>
    <row r="24" spans="1:62" x14ac:dyDescent="0.2">
      <c r="A24" s="4"/>
      <c r="B24" s="42" t="s">
        <v>28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4"/>
      <c r="AB24" s="187"/>
      <c r="AC24" s="188"/>
      <c r="AD24" s="188"/>
      <c r="AE24" s="188"/>
      <c r="AF24" s="188"/>
      <c r="AG24" s="188"/>
      <c r="AH24" s="189"/>
      <c r="AI24" s="187"/>
      <c r="AJ24" s="188"/>
      <c r="AK24" s="188"/>
      <c r="AL24" s="188"/>
      <c r="AM24" s="188"/>
      <c r="AN24" s="188"/>
      <c r="AO24" s="189"/>
      <c r="AP24" s="187"/>
      <c r="AQ24" s="188"/>
      <c r="AR24" s="188"/>
      <c r="AS24" s="188"/>
      <c r="AT24" s="188"/>
      <c r="AU24" s="188"/>
      <c r="AV24" s="189"/>
      <c r="AW24" s="206">
        <f t="shared" si="7"/>
        <v>0</v>
      </c>
      <c r="AX24" s="206"/>
      <c r="AY24" s="206"/>
      <c r="AZ24" s="206"/>
      <c r="BA24" s="206"/>
      <c r="BB24" s="206"/>
      <c r="BC24" s="206"/>
      <c r="BD24" s="206">
        <f t="shared" si="8"/>
        <v>0</v>
      </c>
      <c r="BE24" s="206"/>
      <c r="BF24" s="206"/>
      <c r="BG24" s="206"/>
      <c r="BH24" s="206"/>
      <c r="BI24" s="206"/>
      <c r="BJ24" s="207"/>
    </row>
    <row r="25" spans="1:62" x14ac:dyDescent="0.2">
      <c r="A25" s="4"/>
      <c r="B25" s="42" t="s">
        <v>30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4"/>
      <c r="AB25" s="187"/>
      <c r="AC25" s="188"/>
      <c r="AD25" s="188"/>
      <c r="AE25" s="188"/>
      <c r="AF25" s="188"/>
      <c r="AG25" s="188"/>
      <c r="AH25" s="189"/>
      <c r="AI25" s="187"/>
      <c r="AJ25" s="188"/>
      <c r="AK25" s="188"/>
      <c r="AL25" s="188"/>
      <c r="AM25" s="188"/>
      <c r="AN25" s="188"/>
      <c r="AO25" s="189"/>
      <c r="AP25" s="187"/>
      <c r="AQ25" s="188"/>
      <c r="AR25" s="188"/>
      <c r="AS25" s="188"/>
      <c r="AT25" s="188"/>
      <c r="AU25" s="188"/>
      <c r="AV25" s="189"/>
      <c r="AW25" s="206">
        <f t="shared" si="7"/>
        <v>0</v>
      </c>
      <c r="AX25" s="206"/>
      <c r="AY25" s="206"/>
      <c r="AZ25" s="206"/>
      <c r="BA25" s="206"/>
      <c r="BB25" s="206"/>
      <c r="BC25" s="206"/>
      <c r="BD25" s="206">
        <f t="shared" si="8"/>
        <v>0</v>
      </c>
      <c r="BE25" s="206"/>
      <c r="BF25" s="206"/>
      <c r="BG25" s="206"/>
      <c r="BH25" s="206"/>
      <c r="BI25" s="206"/>
      <c r="BJ25" s="207"/>
    </row>
    <row r="26" spans="1:62" x14ac:dyDescent="0.2">
      <c r="A26" s="4"/>
      <c r="B26" s="42" t="s">
        <v>32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4"/>
      <c r="AB26" s="187"/>
      <c r="AC26" s="188"/>
      <c r="AD26" s="188"/>
      <c r="AE26" s="188"/>
      <c r="AF26" s="188"/>
      <c r="AG26" s="188"/>
      <c r="AH26" s="189"/>
      <c r="AI26" s="187"/>
      <c r="AJ26" s="188"/>
      <c r="AK26" s="188"/>
      <c r="AL26" s="188"/>
      <c r="AM26" s="188"/>
      <c r="AN26" s="188"/>
      <c r="AO26" s="189"/>
      <c r="AP26" s="187"/>
      <c r="AQ26" s="188"/>
      <c r="AR26" s="188"/>
      <c r="AS26" s="188"/>
      <c r="AT26" s="188"/>
      <c r="AU26" s="188"/>
      <c r="AV26" s="189"/>
      <c r="AW26" s="206">
        <f t="shared" si="7"/>
        <v>0</v>
      </c>
      <c r="AX26" s="206"/>
      <c r="AY26" s="206"/>
      <c r="AZ26" s="206"/>
      <c r="BA26" s="206"/>
      <c r="BB26" s="206"/>
      <c r="BC26" s="206"/>
      <c r="BD26" s="206">
        <f t="shared" si="8"/>
        <v>0</v>
      </c>
      <c r="BE26" s="206"/>
      <c r="BF26" s="206"/>
      <c r="BG26" s="206"/>
      <c r="BH26" s="206"/>
      <c r="BI26" s="206"/>
      <c r="BJ26" s="207"/>
    </row>
    <row r="27" spans="1:62" x14ac:dyDescent="0.2">
      <c r="A27" s="4"/>
      <c r="B27" s="42" t="s">
        <v>301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4"/>
      <c r="AB27" s="187"/>
      <c r="AC27" s="188"/>
      <c r="AD27" s="188"/>
      <c r="AE27" s="188"/>
      <c r="AF27" s="188"/>
      <c r="AG27" s="188"/>
      <c r="AH27" s="189"/>
      <c r="AI27" s="187"/>
      <c r="AJ27" s="188"/>
      <c r="AK27" s="188"/>
      <c r="AL27" s="188"/>
      <c r="AM27" s="188"/>
      <c r="AN27" s="188"/>
      <c r="AO27" s="189"/>
      <c r="AP27" s="187"/>
      <c r="AQ27" s="188"/>
      <c r="AR27" s="188"/>
      <c r="AS27" s="188"/>
      <c r="AT27" s="188"/>
      <c r="AU27" s="188"/>
      <c r="AV27" s="189"/>
      <c r="AW27" s="206">
        <f t="shared" si="7"/>
        <v>0</v>
      </c>
      <c r="AX27" s="206"/>
      <c r="AY27" s="206"/>
      <c r="AZ27" s="206"/>
      <c r="BA27" s="206"/>
      <c r="BB27" s="206"/>
      <c r="BC27" s="206"/>
      <c r="BD27" s="206">
        <f t="shared" si="8"/>
        <v>0</v>
      </c>
      <c r="BE27" s="206"/>
      <c r="BF27" s="206"/>
      <c r="BG27" s="206"/>
      <c r="BH27" s="206"/>
      <c r="BI27" s="206"/>
      <c r="BJ27" s="207"/>
    </row>
    <row r="28" spans="1:62" x14ac:dyDescent="0.2">
      <c r="A28" s="4"/>
      <c r="B28" s="42" t="s">
        <v>35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4"/>
      <c r="AB28" s="187"/>
      <c r="AC28" s="188"/>
      <c r="AD28" s="188"/>
      <c r="AE28" s="188"/>
      <c r="AF28" s="188"/>
      <c r="AG28" s="188"/>
      <c r="AH28" s="189"/>
      <c r="AI28" s="187"/>
      <c r="AJ28" s="188"/>
      <c r="AK28" s="188"/>
      <c r="AL28" s="188"/>
      <c r="AM28" s="188"/>
      <c r="AN28" s="188"/>
      <c r="AO28" s="189"/>
      <c r="AP28" s="187"/>
      <c r="AQ28" s="188"/>
      <c r="AR28" s="188"/>
      <c r="AS28" s="188"/>
      <c r="AT28" s="188"/>
      <c r="AU28" s="188"/>
      <c r="AV28" s="189"/>
      <c r="AW28" s="206">
        <f t="shared" si="7"/>
        <v>0</v>
      </c>
      <c r="AX28" s="206"/>
      <c r="AY28" s="206"/>
      <c r="AZ28" s="206"/>
      <c r="BA28" s="206"/>
      <c r="BB28" s="206"/>
      <c r="BC28" s="206"/>
      <c r="BD28" s="206">
        <f t="shared" si="8"/>
        <v>0</v>
      </c>
      <c r="BE28" s="206"/>
      <c r="BF28" s="206"/>
      <c r="BG28" s="206"/>
      <c r="BH28" s="206"/>
      <c r="BI28" s="206"/>
      <c r="BJ28" s="207"/>
    </row>
    <row r="29" spans="1:62" x14ac:dyDescent="0.2">
      <c r="A29" s="4"/>
      <c r="B29" s="42" t="s">
        <v>36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4"/>
      <c r="AB29" s="187"/>
      <c r="AC29" s="188"/>
      <c r="AD29" s="188"/>
      <c r="AE29" s="188"/>
      <c r="AF29" s="188"/>
      <c r="AG29" s="188"/>
      <c r="AH29" s="189"/>
      <c r="AI29" s="187"/>
      <c r="AJ29" s="188"/>
      <c r="AK29" s="188"/>
      <c r="AL29" s="188"/>
      <c r="AM29" s="188"/>
      <c r="AN29" s="188"/>
      <c r="AO29" s="189"/>
      <c r="AP29" s="187"/>
      <c r="AQ29" s="188"/>
      <c r="AR29" s="188"/>
      <c r="AS29" s="188"/>
      <c r="AT29" s="188"/>
      <c r="AU29" s="188"/>
      <c r="AV29" s="189"/>
      <c r="AW29" s="206">
        <f t="shared" si="7"/>
        <v>0</v>
      </c>
      <c r="AX29" s="206"/>
      <c r="AY29" s="206"/>
      <c r="AZ29" s="206"/>
      <c r="BA29" s="206"/>
      <c r="BB29" s="206"/>
      <c r="BC29" s="206"/>
      <c r="BD29" s="206">
        <f t="shared" si="8"/>
        <v>0</v>
      </c>
      <c r="BE29" s="206"/>
      <c r="BF29" s="206"/>
      <c r="BG29" s="206"/>
      <c r="BH29" s="206"/>
      <c r="BI29" s="206"/>
      <c r="BJ29" s="207"/>
    </row>
    <row r="30" spans="1:62" x14ac:dyDescent="0.2">
      <c r="A30" s="8"/>
      <c r="B30" s="42" t="s">
        <v>37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187"/>
      <c r="AC30" s="188"/>
      <c r="AD30" s="188"/>
      <c r="AE30" s="188"/>
      <c r="AF30" s="188"/>
      <c r="AG30" s="188"/>
      <c r="AH30" s="189"/>
      <c r="AI30" s="187"/>
      <c r="AJ30" s="188"/>
      <c r="AK30" s="188"/>
      <c r="AL30" s="188"/>
      <c r="AM30" s="188"/>
      <c r="AN30" s="188"/>
      <c r="AO30" s="189"/>
      <c r="AP30" s="187"/>
      <c r="AQ30" s="188"/>
      <c r="AR30" s="188"/>
      <c r="AS30" s="188"/>
      <c r="AT30" s="188"/>
      <c r="AU30" s="188"/>
      <c r="AV30" s="189"/>
      <c r="AW30" s="206">
        <f t="shared" si="7"/>
        <v>0</v>
      </c>
      <c r="AX30" s="206"/>
      <c r="AY30" s="206"/>
      <c r="AZ30" s="206"/>
      <c r="BA30" s="206"/>
      <c r="BB30" s="206"/>
      <c r="BC30" s="206"/>
      <c r="BD30" s="206">
        <f t="shared" si="8"/>
        <v>0</v>
      </c>
      <c r="BE30" s="206"/>
      <c r="BF30" s="206"/>
      <c r="BG30" s="206"/>
      <c r="BH30" s="206"/>
      <c r="BI30" s="206"/>
      <c r="BJ30" s="207"/>
    </row>
    <row r="31" spans="1:62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40"/>
    </row>
  </sheetData>
  <sheetProtection algorithmName="SHA-512" hashValue="NLtEGoxts9fdhlLBzB3aKZ6thtiLu9i/2bwg3Me8umltbjRf8Be4782PbJLAjkesvKS7EX+PbwCSEpCvdpqmqg==" saltValue="CealX3TWYmKoJzg45cwnnw==" spinCount="100000" sheet="1" objects="1" scenarios="1" selectLockedCells="1"/>
  <protectedRanges>
    <protectedRange sqref="AP13:AT19 AB13:AF19 AI13:AM19 AI22:AM30 AB22:AF30 AP22:AT30" name="Rango1"/>
    <protectedRange sqref="D3:F3" name="Rango1_1"/>
  </protectedRanges>
  <mergeCells count="105">
    <mergeCell ref="AB30:AH30"/>
    <mergeCell ref="AI30:AO30"/>
    <mergeCell ref="AP30:AV30"/>
    <mergeCell ref="AW30:BC30"/>
    <mergeCell ref="BD30:BJ30"/>
    <mergeCell ref="AB28:AH28"/>
    <mergeCell ref="AI28:AO28"/>
    <mergeCell ref="AP28:AV28"/>
    <mergeCell ref="AW28:BC28"/>
    <mergeCell ref="BD28:BJ28"/>
    <mergeCell ref="AB29:AH29"/>
    <mergeCell ref="AI29:AO29"/>
    <mergeCell ref="AP29:AV29"/>
    <mergeCell ref="AW29:BC29"/>
    <mergeCell ref="BD29:BJ29"/>
    <mergeCell ref="AB26:AH26"/>
    <mergeCell ref="AI26:AO26"/>
    <mergeCell ref="AP26:AV26"/>
    <mergeCell ref="AW26:BC26"/>
    <mergeCell ref="BD26:BJ26"/>
    <mergeCell ref="AB27:AH27"/>
    <mergeCell ref="AI27:AO27"/>
    <mergeCell ref="AP27:AV27"/>
    <mergeCell ref="AW27:BC27"/>
    <mergeCell ref="BD27:BJ27"/>
    <mergeCell ref="AB24:AH24"/>
    <mergeCell ref="AI24:AO24"/>
    <mergeCell ref="AP24:AV24"/>
    <mergeCell ref="AW24:BC24"/>
    <mergeCell ref="BD24:BJ24"/>
    <mergeCell ref="AB25:AH25"/>
    <mergeCell ref="AI25:AO25"/>
    <mergeCell ref="AP25:AV25"/>
    <mergeCell ref="AW25:BC25"/>
    <mergeCell ref="BD25:BJ25"/>
    <mergeCell ref="AB22:AH22"/>
    <mergeCell ref="AI22:AO22"/>
    <mergeCell ref="AP22:AV22"/>
    <mergeCell ref="AW22:BC22"/>
    <mergeCell ref="BD22:BJ22"/>
    <mergeCell ref="AB23:AH23"/>
    <mergeCell ref="AI23:AO23"/>
    <mergeCell ref="AP23:AV23"/>
    <mergeCell ref="AW23:BC23"/>
    <mergeCell ref="BD23:BJ23"/>
    <mergeCell ref="AB19:AH19"/>
    <mergeCell ref="AI19:AO19"/>
    <mergeCell ref="AP19:AV19"/>
    <mergeCell ref="AW19:BC19"/>
    <mergeCell ref="BD19:BJ19"/>
    <mergeCell ref="AB21:AH21"/>
    <mergeCell ref="AI21:AO21"/>
    <mergeCell ref="AP21:AV21"/>
    <mergeCell ref="AW21:BC21"/>
    <mergeCell ref="BD21:BJ21"/>
    <mergeCell ref="AB17:AH17"/>
    <mergeCell ref="AI17:AO17"/>
    <mergeCell ref="AP17:AV17"/>
    <mergeCell ref="AW17:BC17"/>
    <mergeCell ref="BD17:BJ17"/>
    <mergeCell ref="AB18:AH18"/>
    <mergeCell ref="AI18:AO18"/>
    <mergeCell ref="AP18:AV18"/>
    <mergeCell ref="AW18:BC18"/>
    <mergeCell ref="BD18:BJ18"/>
    <mergeCell ref="AB15:AH15"/>
    <mergeCell ref="AI15:AO15"/>
    <mergeCell ref="AP15:AV15"/>
    <mergeCell ref="AW15:BC15"/>
    <mergeCell ref="BD15:BJ15"/>
    <mergeCell ref="AB16:AH16"/>
    <mergeCell ref="AI16:AO16"/>
    <mergeCell ref="AP16:AV16"/>
    <mergeCell ref="AW16:BC16"/>
    <mergeCell ref="BD16:BJ16"/>
    <mergeCell ref="AB13:AH13"/>
    <mergeCell ref="AI13:AO13"/>
    <mergeCell ref="AP13:AV13"/>
    <mergeCell ref="AW13:BC13"/>
    <mergeCell ref="BD13:BJ13"/>
    <mergeCell ref="AB14:AH14"/>
    <mergeCell ref="AI14:AO14"/>
    <mergeCell ref="AP14:AV14"/>
    <mergeCell ref="AW14:BC14"/>
    <mergeCell ref="BD14:BJ14"/>
    <mergeCell ref="AB10:AH10"/>
    <mergeCell ref="AI10:AO10"/>
    <mergeCell ref="AP10:AV10"/>
    <mergeCell ref="AW10:BC10"/>
    <mergeCell ref="BD10:BJ10"/>
    <mergeCell ref="AB12:AH12"/>
    <mergeCell ref="AI12:AO12"/>
    <mergeCell ref="AP12:AV12"/>
    <mergeCell ref="AW12:BC12"/>
    <mergeCell ref="BD12:BJ12"/>
    <mergeCell ref="A1:BJ1"/>
    <mergeCell ref="A2:BJ2"/>
    <mergeCell ref="D3:F3"/>
    <mergeCell ref="A6:AA8"/>
    <mergeCell ref="AB6:AH8"/>
    <mergeCell ref="AI6:AO8"/>
    <mergeCell ref="AP6:AV8"/>
    <mergeCell ref="AW6:BC8"/>
    <mergeCell ref="BD6:BJ8"/>
    <mergeCell ref="I4:BJ4"/>
  </mergeCells>
  <conditionalFormatting sqref="AB13">
    <cfRule type="cellIs" dxfId="174" priority="5" stopIfTrue="1" operator="notEqual">
      <formula>""</formula>
    </cfRule>
  </conditionalFormatting>
  <conditionalFormatting sqref="AB14:AB19">
    <cfRule type="cellIs" dxfId="173" priority="4" stopIfTrue="1" operator="notEqual">
      <formula>""</formula>
    </cfRule>
  </conditionalFormatting>
  <conditionalFormatting sqref="AI13:AI19 AP13:AP19">
    <cfRule type="cellIs" dxfId="172" priority="3" stopIfTrue="1" operator="notEqual">
      <formula>""</formula>
    </cfRule>
  </conditionalFormatting>
  <conditionalFormatting sqref="AB22:AB30 AI22:AI30 AP22:AP30">
    <cfRule type="cellIs" dxfId="171" priority="2" stopIfTrue="1" operator="notEqual">
      <formula>""</formula>
    </cfRule>
  </conditionalFormatting>
  <conditionalFormatting sqref="D3">
    <cfRule type="cellIs" dxfId="170" priority="1" stopIfTrue="1" operator="notEqual">
      <formula>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G42"/>
  <sheetViews>
    <sheetView showGridLines="0" workbookViewId="0">
      <pane xSplit="27" ySplit="8" topLeftCell="AB9" activePane="bottomRight" state="frozen"/>
      <selection activeCell="F23" sqref="F23"/>
      <selection pane="topRight" activeCell="F23" sqref="F23"/>
      <selection pane="bottomLeft" activeCell="F23" sqref="F23"/>
      <selection pane="bottomRight" activeCell="D3" sqref="D3:F3"/>
    </sheetView>
  </sheetViews>
  <sheetFormatPr baseColWidth="10" defaultRowHeight="12.75" x14ac:dyDescent="0.2"/>
  <cols>
    <col min="1" max="27" width="2.42578125" style="2" customWidth="1"/>
    <col min="28" max="59" width="2.42578125" style="41" customWidth="1"/>
    <col min="60" max="16384" width="11.42578125" style="20"/>
  </cols>
  <sheetData>
    <row r="1" spans="1:59" x14ac:dyDescent="0.2">
      <c r="A1" s="157" t="s">
        <v>139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</row>
    <row r="2" spans="1:59" x14ac:dyDescent="0.2">
      <c r="A2" s="157" t="s">
        <v>285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</row>
    <row r="3" spans="1:59" x14ac:dyDescent="0.2">
      <c r="A3" s="1" t="s">
        <v>56</v>
      </c>
      <c r="B3" s="1"/>
      <c r="C3" s="1"/>
      <c r="D3" s="163"/>
      <c r="E3" s="163"/>
      <c r="F3" s="1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3" t="s">
        <v>292</v>
      </c>
      <c r="W3" s="53"/>
      <c r="X3" s="53"/>
      <c r="Y3" s="53"/>
      <c r="Z3" s="53"/>
      <c r="AA3" s="53"/>
      <c r="AB3" s="57"/>
      <c r="AC3" s="57"/>
      <c r="AD3" s="57"/>
      <c r="AE3" s="57"/>
      <c r="AF3" s="58"/>
      <c r="AG3" s="57"/>
      <c r="AH3" s="57"/>
      <c r="AI3" s="57"/>
      <c r="AJ3" s="57"/>
      <c r="AK3" s="57"/>
      <c r="AL3" s="57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x14ac:dyDescent="0.2">
      <c r="A4" s="1" t="s">
        <v>57</v>
      </c>
      <c r="B4" s="1"/>
      <c r="C4" s="1"/>
      <c r="D4" s="1"/>
      <c r="E4" s="1"/>
      <c r="F4" s="1"/>
      <c r="G4" s="15"/>
      <c r="H4" s="15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</row>
    <row r="5" spans="1:59" x14ac:dyDescent="0.2"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x14ac:dyDescent="0.2">
      <c r="A6" s="180" t="s">
        <v>140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3" t="s">
        <v>141</v>
      </c>
      <c r="AC6" s="183"/>
      <c r="AD6" s="183"/>
      <c r="AE6" s="183"/>
      <c r="AF6" s="183"/>
      <c r="AG6" s="183"/>
      <c r="AH6" s="183"/>
      <c r="AI6" s="183"/>
      <c r="AJ6" s="183" t="s">
        <v>142</v>
      </c>
      <c r="AK6" s="183"/>
      <c r="AL6" s="183"/>
      <c r="AM6" s="183"/>
      <c r="AN6" s="183"/>
      <c r="AO6" s="183"/>
      <c r="AP6" s="183"/>
      <c r="AQ6" s="183"/>
      <c r="AR6" s="183" t="s">
        <v>143</v>
      </c>
      <c r="AS6" s="183"/>
      <c r="AT6" s="183"/>
      <c r="AU6" s="183"/>
      <c r="AV6" s="183"/>
      <c r="AW6" s="183"/>
      <c r="AX6" s="183"/>
      <c r="AY6" s="183"/>
      <c r="AZ6" s="183" t="s">
        <v>144</v>
      </c>
      <c r="BA6" s="183"/>
      <c r="BB6" s="183"/>
      <c r="BC6" s="183"/>
      <c r="BD6" s="183"/>
      <c r="BE6" s="183"/>
      <c r="BF6" s="183"/>
      <c r="BG6" s="183"/>
    </row>
    <row r="7" spans="1:59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</row>
    <row r="8" spans="1:59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</row>
    <row r="9" spans="1:59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7"/>
    </row>
    <row r="10" spans="1:59" x14ac:dyDescent="0.2">
      <c r="A10" s="59" t="s">
        <v>145</v>
      </c>
      <c r="B10" s="7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7"/>
    </row>
    <row r="11" spans="1:59" x14ac:dyDescent="0.2">
      <c r="A11" s="4"/>
      <c r="B11" s="5"/>
      <c r="C11" s="5"/>
      <c r="D11" s="5"/>
      <c r="E11" s="5"/>
      <c r="F11" s="5"/>
      <c r="G11" s="5"/>
      <c r="H11" s="5"/>
      <c r="I11" s="59" t="s">
        <v>146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7"/>
    </row>
    <row r="12" spans="1:59" x14ac:dyDescent="0.2">
      <c r="A12" s="8"/>
      <c r="B12" s="59" t="s">
        <v>147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06">
        <f>SUM(AR13:AY15)</f>
        <v>0</v>
      </c>
      <c r="AS12" s="206"/>
      <c r="AT12" s="206"/>
      <c r="AU12" s="206"/>
      <c r="AV12" s="206"/>
      <c r="AW12" s="206"/>
      <c r="AX12" s="206"/>
      <c r="AY12" s="206"/>
      <c r="AZ12" s="206">
        <f>SUM(AZ13:BG15)</f>
        <v>0</v>
      </c>
      <c r="BA12" s="206"/>
      <c r="BB12" s="206"/>
      <c r="BC12" s="206"/>
      <c r="BD12" s="206"/>
      <c r="BE12" s="206"/>
      <c r="BF12" s="206"/>
      <c r="BG12" s="207"/>
    </row>
    <row r="13" spans="1:59" x14ac:dyDescent="0.2">
      <c r="A13" s="8"/>
      <c r="B13" s="59"/>
      <c r="C13" s="82" t="s">
        <v>148</v>
      </c>
      <c r="D13" s="9"/>
      <c r="E13" s="9"/>
      <c r="F13" s="9"/>
      <c r="G13" s="1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08"/>
      <c r="AC13" s="209"/>
      <c r="AD13" s="209"/>
      <c r="AE13" s="209"/>
      <c r="AF13" s="209"/>
      <c r="AG13" s="209"/>
      <c r="AH13" s="209"/>
      <c r="AI13" s="210"/>
      <c r="AJ13" s="211"/>
      <c r="AK13" s="211"/>
      <c r="AL13" s="211"/>
      <c r="AM13" s="211"/>
      <c r="AN13" s="211"/>
      <c r="AO13" s="211"/>
      <c r="AP13" s="211"/>
      <c r="AQ13" s="211"/>
      <c r="AR13" s="167"/>
      <c r="AS13" s="168"/>
      <c r="AT13" s="168"/>
      <c r="AU13" s="168"/>
      <c r="AV13" s="168"/>
      <c r="AW13" s="168"/>
      <c r="AX13" s="168"/>
      <c r="AY13" s="169"/>
      <c r="AZ13" s="167"/>
      <c r="BA13" s="168"/>
      <c r="BB13" s="168"/>
      <c r="BC13" s="168"/>
      <c r="BD13" s="168"/>
      <c r="BE13" s="168"/>
      <c r="BF13" s="168"/>
      <c r="BG13" s="169"/>
    </row>
    <row r="14" spans="1:59" x14ac:dyDescent="0.2">
      <c r="A14" s="8"/>
      <c r="B14" s="59"/>
      <c r="C14" s="82" t="s">
        <v>149</v>
      </c>
      <c r="D14" s="9"/>
      <c r="E14" s="9"/>
      <c r="F14" s="9"/>
      <c r="G14" s="1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08"/>
      <c r="AC14" s="209"/>
      <c r="AD14" s="209"/>
      <c r="AE14" s="209"/>
      <c r="AF14" s="209"/>
      <c r="AG14" s="209"/>
      <c r="AH14" s="209"/>
      <c r="AI14" s="210"/>
      <c r="AJ14" s="211"/>
      <c r="AK14" s="211"/>
      <c r="AL14" s="211"/>
      <c r="AM14" s="211"/>
      <c r="AN14" s="211"/>
      <c r="AO14" s="211"/>
      <c r="AP14" s="211"/>
      <c r="AQ14" s="211"/>
      <c r="AR14" s="167"/>
      <c r="AS14" s="168"/>
      <c r="AT14" s="168"/>
      <c r="AU14" s="168"/>
      <c r="AV14" s="168"/>
      <c r="AW14" s="168"/>
      <c r="AX14" s="168"/>
      <c r="AY14" s="169"/>
      <c r="AZ14" s="167"/>
      <c r="BA14" s="168"/>
      <c r="BB14" s="168"/>
      <c r="BC14" s="168"/>
      <c r="BD14" s="168"/>
      <c r="BE14" s="168"/>
      <c r="BF14" s="168"/>
      <c r="BG14" s="169"/>
    </row>
    <row r="15" spans="1:59" x14ac:dyDescent="0.2">
      <c r="A15" s="8"/>
      <c r="B15" s="59"/>
      <c r="C15" s="82" t="s">
        <v>150</v>
      </c>
      <c r="D15" s="9"/>
      <c r="E15" s="9"/>
      <c r="F15" s="9"/>
      <c r="G15" s="1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08"/>
      <c r="AC15" s="209"/>
      <c r="AD15" s="209"/>
      <c r="AE15" s="209"/>
      <c r="AF15" s="209"/>
      <c r="AG15" s="209"/>
      <c r="AH15" s="209"/>
      <c r="AI15" s="210"/>
      <c r="AJ15" s="211"/>
      <c r="AK15" s="211"/>
      <c r="AL15" s="211"/>
      <c r="AM15" s="211"/>
      <c r="AN15" s="211"/>
      <c r="AO15" s="211"/>
      <c r="AP15" s="211"/>
      <c r="AQ15" s="211"/>
      <c r="AR15" s="167"/>
      <c r="AS15" s="168"/>
      <c r="AT15" s="168"/>
      <c r="AU15" s="168"/>
      <c r="AV15" s="168"/>
      <c r="AW15" s="168"/>
      <c r="AX15" s="168"/>
      <c r="AY15" s="169"/>
      <c r="AZ15" s="167"/>
      <c r="BA15" s="168"/>
      <c r="BB15" s="168"/>
      <c r="BC15" s="168"/>
      <c r="BD15" s="168"/>
      <c r="BE15" s="168"/>
      <c r="BF15" s="168"/>
      <c r="BG15" s="169"/>
    </row>
    <row r="16" spans="1:59" x14ac:dyDescent="0.2">
      <c r="A16" s="8"/>
      <c r="B16" s="5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87"/>
    </row>
    <row r="17" spans="1:59" x14ac:dyDescent="0.2">
      <c r="A17" s="8"/>
      <c r="B17" s="59" t="s">
        <v>151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206">
        <f>SUM(AR18:AY21)</f>
        <v>0</v>
      </c>
      <c r="AS17" s="206"/>
      <c r="AT17" s="206"/>
      <c r="AU17" s="206"/>
      <c r="AV17" s="206"/>
      <c r="AW17" s="206"/>
      <c r="AX17" s="206"/>
      <c r="AY17" s="206"/>
      <c r="AZ17" s="206">
        <f>SUM(AZ18:BG21)</f>
        <v>0</v>
      </c>
      <c r="BA17" s="206"/>
      <c r="BB17" s="206"/>
      <c r="BC17" s="206"/>
      <c r="BD17" s="206"/>
      <c r="BE17" s="206"/>
      <c r="BF17" s="206"/>
      <c r="BG17" s="207"/>
    </row>
    <row r="18" spans="1:59" x14ac:dyDescent="0.2">
      <c r="A18" s="8"/>
      <c r="B18" s="59"/>
      <c r="C18" s="82" t="s">
        <v>155</v>
      </c>
      <c r="D18" s="9"/>
      <c r="E18" s="9"/>
      <c r="F18" s="9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08"/>
      <c r="AC18" s="209"/>
      <c r="AD18" s="209"/>
      <c r="AE18" s="209"/>
      <c r="AF18" s="209"/>
      <c r="AG18" s="209"/>
      <c r="AH18" s="209"/>
      <c r="AI18" s="210"/>
      <c r="AJ18" s="211"/>
      <c r="AK18" s="211"/>
      <c r="AL18" s="211"/>
      <c r="AM18" s="211"/>
      <c r="AN18" s="211"/>
      <c r="AO18" s="211"/>
      <c r="AP18" s="211"/>
      <c r="AQ18" s="211"/>
      <c r="AR18" s="167"/>
      <c r="AS18" s="168"/>
      <c r="AT18" s="168"/>
      <c r="AU18" s="168"/>
      <c r="AV18" s="168"/>
      <c r="AW18" s="168"/>
      <c r="AX18" s="168"/>
      <c r="AY18" s="169"/>
      <c r="AZ18" s="167"/>
      <c r="BA18" s="168"/>
      <c r="BB18" s="168"/>
      <c r="BC18" s="168"/>
      <c r="BD18" s="168"/>
      <c r="BE18" s="168"/>
      <c r="BF18" s="168"/>
      <c r="BG18" s="169"/>
    </row>
    <row r="19" spans="1:59" x14ac:dyDescent="0.2">
      <c r="A19" s="8"/>
      <c r="B19" s="59"/>
      <c r="C19" s="82" t="s">
        <v>152</v>
      </c>
      <c r="D19" s="9"/>
      <c r="E19" s="9"/>
      <c r="F19" s="9"/>
      <c r="G19" s="1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08"/>
      <c r="AC19" s="209"/>
      <c r="AD19" s="209"/>
      <c r="AE19" s="209"/>
      <c r="AF19" s="209"/>
      <c r="AG19" s="209"/>
      <c r="AH19" s="209"/>
      <c r="AI19" s="210"/>
      <c r="AJ19" s="211"/>
      <c r="AK19" s="211"/>
      <c r="AL19" s="211"/>
      <c r="AM19" s="211"/>
      <c r="AN19" s="211"/>
      <c r="AO19" s="211"/>
      <c r="AP19" s="211"/>
      <c r="AQ19" s="211"/>
      <c r="AR19" s="167"/>
      <c r="AS19" s="168"/>
      <c r="AT19" s="168"/>
      <c r="AU19" s="168"/>
      <c r="AV19" s="168"/>
      <c r="AW19" s="168"/>
      <c r="AX19" s="168"/>
      <c r="AY19" s="169"/>
      <c r="AZ19" s="167"/>
      <c r="BA19" s="168"/>
      <c r="BB19" s="168"/>
      <c r="BC19" s="168"/>
      <c r="BD19" s="168"/>
      <c r="BE19" s="168"/>
      <c r="BF19" s="168"/>
      <c r="BG19" s="169"/>
    </row>
    <row r="20" spans="1:59" x14ac:dyDescent="0.2">
      <c r="A20" s="8"/>
      <c r="B20" s="59"/>
      <c r="C20" s="82" t="s">
        <v>149</v>
      </c>
      <c r="D20" s="9"/>
      <c r="E20" s="9"/>
      <c r="F20" s="9"/>
      <c r="G20" s="1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208"/>
      <c r="AC20" s="209"/>
      <c r="AD20" s="209"/>
      <c r="AE20" s="209"/>
      <c r="AF20" s="209"/>
      <c r="AG20" s="209"/>
      <c r="AH20" s="209"/>
      <c r="AI20" s="210"/>
      <c r="AJ20" s="211"/>
      <c r="AK20" s="211"/>
      <c r="AL20" s="211"/>
      <c r="AM20" s="211"/>
      <c r="AN20" s="211"/>
      <c r="AO20" s="211"/>
      <c r="AP20" s="211"/>
      <c r="AQ20" s="211"/>
      <c r="AR20" s="167"/>
      <c r="AS20" s="168"/>
      <c r="AT20" s="168"/>
      <c r="AU20" s="168"/>
      <c r="AV20" s="168"/>
      <c r="AW20" s="168"/>
      <c r="AX20" s="168"/>
      <c r="AY20" s="169"/>
      <c r="AZ20" s="167"/>
      <c r="BA20" s="168"/>
      <c r="BB20" s="168"/>
      <c r="BC20" s="168"/>
      <c r="BD20" s="168"/>
      <c r="BE20" s="168"/>
      <c r="BF20" s="168"/>
      <c r="BG20" s="169"/>
    </row>
    <row r="21" spans="1:59" x14ac:dyDescent="0.2">
      <c r="A21" s="8"/>
      <c r="B21" s="59"/>
      <c r="C21" s="82" t="s">
        <v>150</v>
      </c>
      <c r="D21" s="9"/>
      <c r="E21" s="9"/>
      <c r="F21" s="9"/>
      <c r="G21" s="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08"/>
      <c r="AC21" s="209"/>
      <c r="AD21" s="209"/>
      <c r="AE21" s="209"/>
      <c r="AF21" s="209"/>
      <c r="AG21" s="209"/>
      <c r="AH21" s="209"/>
      <c r="AI21" s="210"/>
      <c r="AJ21" s="211"/>
      <c r="AK21" s="211"/>
      <c r="AL21" s="211"/>
      <c r="AM21" s="211"/>
      <c r="AN21" s="211"/>
      <c r="AO21" s="211"/>
      <c r="AP21" s="211"/>
      <c r="AQ21" s="211"/>
      <c r="AR21" s="167"/>
      <c r="AS21" s="168"/>
      <c r="AT21" s="168"/>
      <c r="AU21" s="168"/>
      <c r="AV21" s="168"/>
      <c r="AW21" s="168"/>
      <c r="AX21" s="168"/>
      <c r="AY21" s="169"/>
      <c r="AZ21" s="167"/>
      <c r="BA21" s="168"/>
      <c r="BB21" s="168"/>
      <c r="BC21" s="168"/>
      <c r="BD21" s="168"/>
      <c r="BE21" s="168"/>
      <c r="BF21" s="168"/>
      <c r="BG21" s="169"/>
    </row>
    <row r="22" spans="1:59" x14ac:dyDescent="0.2">
      <c r="A22" s="8"/>
      <c r="B22" s="5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87"/>
    </row>
    <row r="23" spans="1:59" x14ac:dyDescent="0.2">
      <c r="A23" s="8"/>
      <c r="B23" s="59" t="s">
        <v>153</v>
      </c>
      <c r="C23" s="9"/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206">
        <f>AR12+AR17</f>
        <v>0</v>
      </c>
      <c r="AS23" s="206"/>
      <c r="AT23" s="206"/>
      <c r="AU23" s="206"/>
      <c r="AV23" s="206"/>
      <c r="AW23" s="206"/>
      <c r="AX23" s="206"/>
      <c r="AY23" s="206"/>
      <c r="AZ23" s="206">
        <f>AZ12+AZ17</f>
        <v>0</v>
      </c>
      <c r="BA23" s="206"/>
      <c r="BB23" s="206"/>
      <c r="BC23" s="206"/>
      <c r="BD23" s="206"/>
      <c r="BE23" s="206"/>
      <c r="BF23" s="206"/>
      <c r="BG23" s="207"/>
    </row>
    <row r="24" spans="1:59" x14ac:dyDescent="0.2">
      <c r="A24" s="8"/>
      <c r="B24" s="5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87"/>
    </row>
    <row r="25" spans="1:59" x14ac:dyDescent="0.2">
      <c r="A25" s="8"/>
      <c r="B25" s="59"/>
      <c r="C25" s="9"/>
      <c r="D25" s="9"/>
      <c r="E25" s="9"/>
      <c r="F25" s="9"/>
      <c r="G25" s="9"/>
      <c r="H25" s="9"/>
      <c r="I25" s="59" t="s">
        <v>154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87"/>
    </row>
    <row r="26" spans="1:59" x14ac:dyDescent="0.2">
      <c r="A26" s="8"/>
      <c r="B26" s="59" t="s">
        <v>147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06">
        <f>SUM(AR27:AY29)</f>
        <v>0</v>
      </c>
      <c r="AS26" s="206"/>
      <c r="AT26" s="206"/>
      <c r="AU26" s="206"/>
      <c r="AV26" s="206"/>
      <c r="AW26" s="206"/>
      <c r="AX26" s="206"/>
      <c r="AY26" s="206"/>
      <c r="AZ26" s="206">
        <f>SUM(AZ27:BG29)</f>
        <v>0</v>
      </c>
      <c r="BA26" s="206"/>
      <c r="BB26" s="206"/>
      <c r="BC26" s="206"/>
      <c r="BD26" s="206"/>
      <c r="BE26" s="206"/>
      <c r="BF26" s="206"/>
      <c r="BG26" s="207"/>
    </row>
    <row r="27" spans="1:59" x14ac:dyDescent="0.2">
      <c r="A27" s="8"/>
      <c r="B27" s="59"/>
      <c r="C27" s="82" t="s">
        <v>148</v>
      </c>
      <c r="D27" s="9"/>
      <c r="E27" s="9"/>
      <c r="F27" s="9"/>
      <c r="G27" s="1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08"/>
      <c r="AC27" s="209"/>
      <c r="AD27" s="209"/>
      <c r="AE27" s="209"/>
      <c r="AF27" s="209"/>
      <c r="AG27" s="209"/>
      <c r="AH27" s="209"/>
      <c r="AI27" s="210"/>
      <c r="AJ27" s="211"/>
      <c r="AK27" s="211"/>
      <c r="AL27" s="211"/>
      <c r="AM27" s="211"/>
      <c r="AN27" s="211"/>
      <c r="AO27" s="211"/>
      <c r="AP27" s="211"/>
      <c r="AQ27" s="211"/>
      <c r="AR27" s="167"/>
      <c r="AS27" s="168"/>
      <c r="AT27" s="168"/>
      <c r="AU27" s="168"/>
      <c r="AV27" s="168"/>
      <c r="AW27" s="168"/>
      <c r="AX27" s="168"/>
      <c r="AY27" s="169"/>
      <c r="AZ27" s="167"/>
      <c r="BA27" s="168"/>
      <c r="BB27" s="168"/>
      <c r="BC27" s="168"/>
      <c r="BD27" s="168"/>
      <c r="BE27" s="168"/>
      <c r="BF27" s="168"/>
      <c r="BG27" s="169"/>
    </row>
    <row r="28" spans="1:59" x14ac:dyDescent="0.2">
      <c r="A28" s="8"/>
      <c r="B28" s="59"/>
      <c r="C28" s="82" t="s">
        <v>149</v>
      </c>
      <c r="D28" s="9"/>
      <c r="E28" s="9"/>
      <c r="F28" s="9"/>
      <c r="G28" s="1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08"/>
      <c r="AC28" s="209"/>
      <c r="AD28" s="209"/>
      <c r="AE28" s="209"/>
      <c r="AF28" s="209"/>
      <c r="AG28" s="209"/>
      <c r="AH28" s="209"/>
      <c r="AI28" s="210"/>
      <c r="AJ28" s="211"/>
      <c r="AK28" s="211"/>
      <c r="AL28" s="211"/>
      <c r="AM28" s="211"/>
      <c r="AN28" s="211"/>
      <c r="AO28" s="211"/>
      <c r="AP28" s="211"/>
      <c r="AQ28" s="211"/>
      <c r="AR28" s="167"/>
      <c r="AS28" s="168"/>
      <c r="AT28" s="168"/>
      <c r="AU28" s="168"/>
      <c r="AV28" s="168"/>
      <c r="AW28" s="168"/>
      <c r="AX28" s="168"/>
      <c r="AY28" s="169"/>
      <c r="AZ28" s="167"/>
      <c r="BA28" s="168"/>
      <c r="BB28" s="168"/>
      <c r="BC28" s="168"/>
      <c r="BD28" s="168"/>
      <c r="BE28" s="168"/>
      <c r="BF28" s="168"/>
      <c r="BG28" s="169"/>
    </row>
    <row r="29" spans="1:59" x14ac:dyDescent="0.2">
      <c r="A29" s="8"/>
      <c r="B29" s="59"/>
      <c r="C29" s="82" t="s">
        <v>150</v>
      </c>
      <c r="D29" s="9"/>
      <c r="E29" s="9"/>
      <c r="F29" s="9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08"/>
      <c r="AC29" s="209"/>
      <c r="AD29" s="209"/>
      <c r="AE29" s="209"/>
      <c r="AF29" s="209"/>
      <c r="AG29" s="209"/>
      <c r="AH29" s="209"/>
      <c r="AI29" s="210"/>
      <c r="AJ29" s="211"/>
      <c r="AK29" s="211"/>
      <c r="AL29" s="211"/>
      <c r="AM29" s="211"/>
      <c r="AN29" s="211"/>
      <c r="AO29" s="211"/>
      <c r="AP29" s="211"/>
      <c r="AQ29" s="211"/>
      <c r="AR29" s="167"/>
      <c r="AS29" s="168"/>
      <c r="AT29" s="168"/>
      <c r="AU29" s="168"/>
      <c r="AV29" s="168"/>
      <c r="AW29" s="168"/>
      <c r="AX29" s="168"/>
      <c r="AY29" s="169"/>
      <c r="AZ29" s="167"/>
      <c r="BA29" s="168"/>
      <c r="BB29" s="168"/>
      <c r="BC29" s="168"/>
      <c r="BD29" s="168"/>
      <c r="BE29" s="168"/>
      <c r="BF29" s="168"/>
      <c r="BG29" s="169"/>
    </row>
    <row r="30" spans="1:59" x14ac:dyDescent="0.2">
      <c r="A30" s="8"/>
      <c r="B30" s="5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87"/>
    </row>
    <row r="31" spans="1:59" x14ac:dyDescent="0.2">
      <c r="A31" s="8"/>
      <c r="B31" s="59" t="s">
        <v>151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206">
        <f>SUM(AR32:AY35)</f>
        <v>0</v>
      </c>
      <c r="AS31" s="206"/>
      <c r="AT31" s="206"/>
      <c r="AU31" s="206"/>
      <c r="AV31" s="206"/>
      <c r="AW31" s="206"/>
      <c r="AX31" s="206"/>
      <c r="AY31" s="206"/>
      <c r="AZ31" s="206">
        <f>SUM(AZ32:BG35)</f>
        <v>0</v>
      </c>
      <c r="BA31" s="206"/>
      <c r="BB31" s="206"/>
      <c r="BC31" s="206"/>
      <c r="BD31" s="206"/>
      <c r="BE31" s="206"/>
      <c r="BF31" s="206"/>
      <c r="BG31" s="207"/>
    </row>
    <row r="32" spans="1:59" x14ac:dyDescent="0.2">
      <c r="A32" s="8"/>
      <c r="B32" s="59"/>
      <c r="C32" s="82" t="s">
        <v>155</v>
      </c>
      <c r="D32" s="9"/>
      <c r="E32" s="9"/>
      <c r="F32" s="9"/>
      <c r="G32" s="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08"/>
      <c r="AC32" s="209"/>
      <c r="AD32" s="209"/>
      <c r="AE32" s="209"/>
      <c r="AF32" s="209"/>
      <c r="AG32" s="209"/>
      <c r="AH32" s="209"/>
      <c r="AI32" s="210"/>
      <c r="AJ32" s="211"/>
      <c r="AK32" s="211"/>
      <c r="AL32" s="211"/>
      <c r="AM32" s="211"/>
      <c r="AN32" s="211"/>
      <c r="AO32" s="211"/>
      <c r="AP32" s="211"/>
      <c r="AQ32" s="211"/>
      <c r="AR32" s="167"/>
      <c r="AS32" s="168"/>
      <c r="AT32" s="168"/>
      <c r="AU32" s="168"/>
      <c r="AV32" s="168"/>
      <c r="AW32" s="168"/>
      <c r="AX32" s="168"/>
      <c r="AY32" s="169"/>
      <c r="AZ32" s="167"/>
      <c r="BA32" s="168"/>
      <c r="BB32" s="168"/>
      <c r="BC32" s="168"/>
      <c r="BD32" s="168"/>
      <c r="BE32" s="168"/>
      <c r="BF32" s="168"/>
      <c r="BG32" s="169"/>
    </row>
    <row r="33" spans="1:59" x14ac:dyDescent="0.2">
      <c r="A33" s="8"/>
      <c r="B33" s="59"/>
      <c r="C33" s="82" t="s">
        <v>152</v>
      </c>
      <c r="D33" s="9"/>
      <c r="E33" s="9"/>
      <c r="F33" s="9"/>
      <c r="G33" s="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208"/>
      <c r="AC33" s="209"/>
      <c r="AD33" s="209"/>
      <c r="AE33" s="209"/>
      <c r="AF33" s="209"/>
      <c r="AG33" s="209"/>
      <c r="AH33" s="209"/>
      <c r="AI33" s="210"/>
      <c r="AJ33" s="211"/>
      <c r="AK33" s="211"/>
      <c r="AL33" s="211"/>
      <c r="AM33" s="211"/>
      <c r="AN33" s="211"/>
      <c r="AO33" s="211"/>
      <c r="AP33" s="211"/>
      <c r="AQ33" s="211"/>
      <c r="AR33" s="167"/>
      <c r="AS33" s="168"/>
      <c r="AT33" s="168"/>
      <c r="AU33" s="168"/>
      <c r="AV33" s="168"/>
      <c r="AW33" s="168"/>
      <c r="AX33" s="168"/>
      <c r="AY33" s="169"/>
      <c r="AZ33" s="167"/>
      <c r="BA33" s="168"/>
      <c r="BB33" s="168"/>
      <c r="BC33" s="168"/>
      <c r="BD33" s="168"/>
      <c r="BE33" s="168"/>
      <c r="BF33" s="168"/>
      <c r="BG33" s="169"/>
    </row>
    <row r="34" spans="1:59" x14ac:dyDescent="0.2">
      <c r="A34" s="8"/>
      <c r="B34" s="59"/>
      <c r="C34" s="82" t="s">
        <v>149</v>
      </c>
      <c r="D34" s="9"/>
      <c r="E34" s="9"/>
      <c r="F34" s="9"/>
      <c r="G34" s="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08"/>
      <c r="AC34" s="209"/>
      <c r="AD34" s="209"/>
      <c r="AE34" s="209"/>
      <c r="AF34" s="209"/>
      <c r="AG34" s="209"/>
      <c r="AH34" s="209"/>
      <c r="AI34" s="210"/>
      <c r="AJ34" s="211"/>
      <c r="AK34" s="211"/>
      <c r="AL34" s="211"/>
      <c r="AM34" s="211"/>
      <c r="AN34" s="211"/>
      <c r="AO34" s="211"/>
      <c r="AP34" s="211"/>
      <c r="AQ34" s="211"/>
      <c r="AR34" s="167"/>
      <c r="AS34" s="168"/>
      <c r="AT34" s="168"/>
      <c r="AU34" s="168"/>
      <c r="AV34" s="168"/>
      <c r="AW34" s="168"/>
      <c r="AX34" s="168"/>
      <c r="AY34" s="169"/>
      <c r="AZ34" s="167"/>
      <c r="BA34" s="168"/>
      <c r="BB34" s="168"/>
      <c r="BC34" s="168"/>
      <c r="BD34" s="168"/>
      <c r="BE34" s="168"/>
      <c r="BF34" s="168"/>
      <c r="BG34" s="169"/>
    </row>
    <row r="35" spans="1:59" x14ac:dyDescent="0.2">
      <c r="A35" s="8"/>
      <c r="B35" s="59"/>
      <c r="C35" s="82" t="s">
        <v>150</v>
      </c>
      <c r="D35" s="9"/>
      <c r="E35" s="9"/>
      <c r="F35" s="9"/>
      <c r="G35" s="1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208"/>
      <c r="AC35" s="209"/>
      <c r="AD35" s="209"/>
      <c r="AE35" s="209"/>
      <c r="AF35" s="209"/>
      <c r="AG35" s="209"/>
      <c r="AH35" s="209"/>
      <c r="AI35" s="210"/>
      <c r="AJ35" s="211"/>
      <c r="AK35" s="211"/>
      <c r="AL35" s="211"/>
      <c r="AM35" s="211"/>
      <c r="AN35" s="211"/>
      <c r="AO35" s="211"/>
      <c r="AP35" s="211"/>
      <c r="AQ35" s="211"/>
      <c r="AR35" s="167"/>
      <c r="AS35" s="168"/>
      <c r="AT35" s="168"/>
      <c r="AU35" s="168"/>
      <c r="AV35" s="168"/>
      <c r="AW35" s="168"/>
      <c r="AX35" s="168"/>
      <c r="AY35" s="169"/>
      <c r="AZ35" s="167"/>
      <c r="BA35" s="168"/>
      <c r="BB35" s="168"/>
      <c r="BC35" s="168"/>
      <c r="BD35" s="168"/>
      <c r="BE35" s="168"/>
      <c r="BF35" s="168"/>
      <c r="BG35" s="169"/>
    </row>
    <row r="36" spans="1:59" x14ac:dyDescent="0.2">
      <c r="A36" s="8"/>
      <c r="B36" s="5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87"/>
    </row>
    <row r="37" spans="1:59" x14ac:dyDescent="0.2">
      <c r="A37" s="8"/>
      <c r="B37" s="59" t="s">
        <v>310</v>
      </c>
      <c r="C37" s="9"/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06">
        <f>AR26+AR31</f>
        <v>0</v>
      </c>
      <c r="AS37" s="206"/>
      <c r="AT37" s="206"/>
      <c r="AU37" s="206"/>
      <c r="AV37" s="206"/>
      <c r="AW37" s="206"/>
      <c r="AX37" s="206"/>
      <c r="AY37" s="206"/>
      <c r="AZ37" s="206">
        <f>AZ26+AZ31</f>
        <v>0</v>
      </c>
      <c r="BA37" s="206"/>
      <c r="BB37" s="206"/>
      <c r="BC37" s="206"/>
      <c r="BD37" s="206"/>
      <c r="BE37" s="206"/>
      <c r="BF37" s="206"/>
      <c r="BG37" s="207"/>
    </row>
    <row r="38" spans="1:59" x14ac:dyDescent="0.2">
      <c r="A38" s="8"/>
      <c r="B38" s="59"/>
      <c r="C38" s="9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7"/>
    </row>
    <row r="39" spans="1:59" x14ac:dyDescent="0.2">
      <c r="A39" s="59" t="s">
        <v>311</v>
      </c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208"/>
      <c r="AC39" s="209"/>
      <c r="AD39" s="209"/>
      <c r="AE39" s="209"/>
      <c r="AF39" s="209"/>
      <c r="AG39" s="209"/>
      <c r="AH39" s="209"/>
      <c r="AI39" s="210"/>
      <c r="AJ39" s="211"/>
      <c r="AK39" s="211"/>
      <c r="AL39" s="211"/>
      <c r="AM39" s="211"/>
      <c r="AN39" s="211"/>
      <c r="AO39" s="211"/>
      <c r="AP39" s="211"/>
      <c r="AQ39" s="211"/>
      <c r="AR39" s="167"/>
      <c r="AS39" s="168"/>
      <c r="AT39" s="168"/>
      <c r="AU39" s="168"/>
      <c r="AV39" s="168"/>
      <c r="AW39" s="168"/>
      <c r="AX39" s="168"/>
      <c r="AY39" s="169"/>
      <c r="AZ39" s="167"/>
      <c r="BA39" s="168"/>
      <c r="BB39" s="168"/>
      <c r="BC39" s="168"/>
      <c r="BD39" s="168"/>
      <c r="BE39" s="168"/>
      <c r="BF39" s="168"/>
      <c r="BG39" s="169"/>
    </row>
    <row r="40" spans="1:59" x14ac:dyDescent="0.2">
      <c r="A40" s="3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4"/>
    </row>
    <row r="41" spans="1:59" x14ac:dyDescent="0.2">
      <c r="A41" s="15" t="s">
        <v>312</v>
      </c>
      <c r="B41" s="70"/>
      <c r="C41" s="15"/>
      <c r="D41" s="70"/>
      <c r="E41" s="15"/>
      <c r="F41" s="15"/>
      <c r="G41" s="15"/>
      <c r="H41" s="15"/>
      <c r="I41" s="1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206">
        <f>AR23+AR37+AR39</f>
        <v>0</v>
      </c>
      <c r="AS41" s="206"/>
      <c r="AT41" s="206"/>
      <c r="AU41" s="206"/>
      <c r="AV41" s="206"/>
      <c r="AW41" s="206"/>
      <c r="AX41" s="206"/>
      <c r="AY41" s="206"/>
      <c r="AZ41" s="206">
        <f>AZ23+AZ37+AZ39</f>
        <v>0</v>
      </c>
      <c r="BA41" s="206"/>
      <c r="BB41" s="206"/>
      <c r="BC41" s="206"/>
      <c r="BD41" s="206"/>
      <c r="BE41" s="206"/>
      <c r="BF41" s="206"/>
      <c r="BG41" s="207"/>
    </row>
    <row r="42" spans="1:59" x14ac:dyDescent="0.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/>
    </row>
  </sheetData>
  <sheetProtection algorithmName="SHA-512" hashValue="aww/riLWVYDK+5aydXu5mb1b5iBhe0No8MO9m5uCQx7VBdjUSeFWOY0o+H2UneUXVc314et/UEXnTFfMepGCEw==" saltValue="HFq15Vkl1DnWk4/+3pZVNg==" spinCount="100000" sheet="1" objects="1" scenarios="1" selectLockedCells="1"/>
  <protectedRanges>
    <protectedRange sqref="AR13:AW15 AZ13:BE15 AB13:AG15 AJ13:AO15 AR18:AW20 AZ18:BE20 AB18:AG21 AJ18:AO21 AR27:AW29 AZ27:BE29 AB27:AG29 AJ27:AO29 AR32:AW34 AZ32:BE34 AB32:AG35 AJ32:AO35 AB39:AG39 AJ39:AO39" name="Rango1"/>
    <protectedRange sqref="D3:F3" name="Rango1_1"/>
  </protectedRanges>
  <mergeCells count="85">
    <mergeCell ref="AR41:AY41"/>
    <mergeCell ref="AZ41:BG41"/>
    <mergeCell ref="AR38:AY38"/>
    <mergeCell ref="AZ38:BG38"/>
    <mergeCell ref="AB39:AI39"/>
    <mergeCell ref="AJ39:AQ39"/>
    <mergeCell ref="AR39:AY39"/>
    <mergeCell ref="AZ39:BG39"/>
    <mergeCell ref="AB35:AI35"/>
    <mergeCell ref="AJ35:AQ35"/>
    <mergeCell ref="AR35:AY35"/>
    <mergeCell ref="AZ35:BG35"/>
    <mergeCell ref="AR37:AY37"/>
    <mergeCell ref="AZ37:BG37"/>
    <mergeCell ref="AB33:AI33"/>
    <mergeCell ref="AJ33:AQ33"/>
    <mergeCell ref="AR33:AY33"/>
    <mergeCell ref="AZ33:BG33"/>
    <mergeCell ref="AB34:AI34"/>
    <mergeCell ref="AJ34:AQ34"/>
    <mergeCell ref="AR34:AY34"/>
    <mergeCell ref="AZ34:BG34"/>
    <mergeCell ref="AR31:AY31"/>
    <mergeCell ref="AZ31:BG31"/>
    <mergeCell ref="AB32:AI32"/>
    <mergeCell ref="AJ32:AQ32"/>
    <mergeCell ref="AR32:AY32"/>
    <mergeCell ref="AZ32:BG32"/>
    <mergeCell ref="AB28:AI28"/>
    <mergeCell ref="AJ28:AQ28"/>
    <mergeCell ref="AR28:AY28"/>
    <mergeCell ref="AZ28:BG28"/>
    <mergeCell ref="AB29:AI29"/>
    <mergeCell ref="AJ29:AQ29"/>
    <mergeCell ref="AR29:AY29"/>
    <mergeCell ref="AZ29:BG29"/>
    <mergeCell ref="AR26:AY26"/>
    <mergeCell ref="AZ26:BG26"/>
    <mergeCell ref="AB27:AI27"/>
    <mergeCell ref="AJ27:AQ27"/>
    <mergeCell ref="AR27:AY27"/>
    <mergeCell ref="AZ27:BG27"/>
    <mergeCell ref="AB21:AI21"/>
    <mergeCell ref="AJ21:AQ21"/>
    <mergeCell ref="AR21:AY21"/>
    <mergeCell ref="AZ21:BG21"/>
    <mergeCell ref="AR23:AY23"/>
    <mergeCell ref="AZ23:BG23"/>
    <mergeCell ref="AB19:AI19"/>
    <mergeCell ref="AJ19:AQ19"/>
    <mergeCell ref="AR19:AY19"/>
    <mergeCell ref="AZ19:BG19"/>
    <mergeCell ref="AB20:AI20"/>
    <mergeCell ref="AJ20:AQ20"/>
    <mergeCell ref="AR20:AY20"/>
    <mergeCell ref="AZ20:BG20"/>
    <mergeCell ref="AR17:AY17"/>
    <mergeCell ref="AZ17:BG17"/>
    <mergeCell ref="AB18:AI18"/>
    <mergeCell ref="AJ18:AQ18"/>
    <mergeCell ref="AR18:AY18"/>
    <mergeCell ref="AZ18:BG18"/>
    <mergeCell ref="AB14:AI14"/>
    <mergeCell ref="AJ14:AQ14"/>
    <mergeCell ref="AR14:AY14"/>
    <mergeCell ref="AZ14:BG14"/>
    <mergeCell ref="AB15:AI15"/>
    <mergeCell ref="AJ15:AQ15"/>
    <mergeCell ref="AR15:AY15"/>
    <mergeCell ref="AZ15:BG15"/>
    <mergeCell ref="AR12:AY12"/>
    <mergeCell ref="AZ12:BG12"/>
    <mergeCell ref="AB13:AI13"/>
    <mergeCell ref="AJ13:AQ13"/>
    <mergeCell ref="AR13:AY13"/>
    <mergeCell ref="AZ13:BG13"/>
    <mergeCell ref="A1:BG1"/>
    <mergeCell ref="A2:BG2"/>
    <mergeCell ref="D3:F3"/>
    <mergeCell ref="A6:AA8"/>
    <mergeCell ref="AB6:AI8"/>
    <mergeCell ref="AJ6:AQ8"/>
    <mergeCell ref="AR6:AY8"/>
    <mergeCell ref="AZ6:BG8"/>
    <mergeCell ref="I4:BG4"/>
  </mergeCells>
  <conditionalFormatting sqref="AB13:AD13">
    <cfRule type="cellIs" dxfId="169" priority="38" stopIfTrue="1" operator="notEqual">
      <formula>""</formula>
    </cfRule>
  </conditionalFormatting>
  <conditionalFormatting sqref="AJ13:AL13">
    <cfRule type="cellIs" dxfId="168" priority="37" stopIfTrue="1" operator="notEqual">
      <formula>""</formula>
    </cfRule>
  </conditionalFormatting>
  <conditionalFormatting sqref="AB14:AD14">
    <cfRule type="cellIs" dxfId="167" priority="36" stopIfTrue="1" operator="notEqual">
      <formula>""</formula>
    </cfRule>
  </conditionalFormatting>
  <conditionalFormatting sqref="AB15:AD15">
    <cfRule type="cellIs" dxfId="166" priority="35" stopIfTrue="1" operator="notEqual">
      <formula>""</formula>
    </cfRule>
  </conditionalFormatting>
  <conditionalFormatting sqref="AJ14:AL14">
    <cfRule type="cellIs" dxfId="165" priority="34" stopIfTrue="1" operator="notEqual">
      <formula>""</formula>
    </cfRule>
  </conditionalFormatting>
  <conditionalFormatting sqref="AJ15:AL15">
    <cfRule type="cellIs" dxfId="164" priority="33" stopIfTrue="1" operator="notEqual">
      <formula>""</formula>
    </cfRule>
  </conditionalFormatting>
  <conditionalFormatting sqref="AB20:AD20">
    <cfRule type="cellIs" dxfId="163" priority="29" stopIfTrue="1" operator="notEqual">
      <formula>""</formula>
    </cfRule>
  </conditionalFormatting>
  <conditionalFormatting sqref="AJ20:AL20">
    <cfRule type="cellIs" dxfId="162" priority="27" stopIfTrue="1" operator="notEqual">
      <formula>""</formula>
    </cfRule>
  </conditionalFormatting>
  <conditionalFormatting sqref="AB18:AD18">
    <cfRule type="cellIs" dxfId="161" priority="32" stopIfTrue="1" operator="notEqual">
      <formula>""</formula>
    </cfRule>
  </conditionalFormatting>
  <conditionalFormatting sqref="AJ18:AL18">
    <cfRule type="cellIs" dxfId="160" priority="31" stopIfTrue="1" operator="notEqual">
      <formula>""</formula>
    </cfRule>
  </conditionalFormatting>
  <conditionalFormatting sqref="AB19:AD19">
    <cfRule type="cellIs" dxfId="159" priority="30" stopIfTrue="1" operator="notEqual">
      <formula>""</formula>
    </cfRule>
  </conditionalFormatting>
  <conditionalFormatting sqref="AJ19:AL19">
    <cfRule type="cellIs" dxfId="158" priority="28" stopIfTrue="1" operator="notEqual">
      <formula>""</formula>
    </cfRule>
  </conditionalFormatting>
  <conditionalFormatting sqref="AB21:AD21">
    <cfRule type="cellIs" dxfId="157" priority="26" stopIfTrue="1" operator="notEqual">
      <formula>""</formula>
    </cfRule>
  </conditionalFormatting>
  <conditionalFormatting sqref="AJ27:AL27">
    <cfRule type="cellIs" dxfId="156" priority="23" stopIfTrue="1" operator="notEqual">
      <formula>""</formula>
    </cfRule>
  </conditionalFormatting>
  <conditionalFormatting sqref="AJ35:AL35">
    <cfRule type="cellIs" dxfId="155" priority="11" stopIfTrue="1" operator="notEqual">
      <formula>""</formula>
    </cfRule>
  </conditionalFormatting>
  <conditionalFormatting sqref="AB35:AD35">
    <cfRule type="cellIs" dxfId="154" priority="12" stopIfTrue="1" operator="notEqual">
      <formula>""</formula>
    </cfRule>
  </conditionalFormatting>
  <conditionalFormatting sqref="AJ21:AL21">
    <cfRule type="cellIs" dxfId="153" priority="25" stopIfTrue="1" operator="notEqual">
      <formula>""</formula>
    </cfRule>
  </conditionalFormatting>
  <conditionalFormatting sqref="AB27:AD27">
    <cfRule type="cellIs" dxfId="152" priority="24" stopIfTrue="1" operator="notEqual">
      <formula>""</formula>
    </cfRule>
  </conditionalFormatting>
  <conditionalFormatting sqref="AB28:AD28">
    <cfRule type="cellIs" dxfId="151" priority="22" stopIfTrue="1" operator="notEqual">
      <formula>""</formula>
    </cfRule>
  </conditionalFormatting>
  <conditionalFormatting sqref="AB29:AD29">
    <cfRule type="cellIs" dxfId="150" priority="21" stopIfTrue="1" operator="notEqual">
      <formula>""</formula>
    </cfRule>
  </conditionalFormatting>
  <conditionalFormatting sqref="AJ28:AL28">
    <cfRule type="cellIs" dxfId="149" priority="20" stopIfTrue="1" operator="notEqual">
      <formula>""</formula>
    </cfRule>
  </conditionalFormatting>
  <conditionalFormatting sqref="AJ29:AL29">
    <cfRule type="cellIs" dxfId="148" priority="19" stopIfTrue="1" operator="notEqual">
      <formula>""</formula>
    </cfRule>
  </conditionalFormatting>
  <conditionalFormatting sqref="AB32:AD32">
    <cfRule type="cellIs" dxfId="147" priority="18" stopIfTrue="1" operator="notEqual">
      <formula>""</formula>
    </cfRule>
  </conditionalFormatting>
  <conditionalFormatting sqref="AJ32:AL32">
    <cfRule type="cellIs" dxfId="146" priority="17" stopIfTrue="1" operator="notEqual">
      <formula>""</formula>
    </cfRule>
  </conditionalFormatting>
  <conditionalFormatting sqref="AB33:AD33">
    <cfRule type="cellIs" dxfId="145" priority="16" stopIfTrue="1" operator="notEqual">
      <formula>""</formula>
    </cfRule>
  </conditionalFormatting>
  <conditionalFormatting sqref="AB34:AD34">
    <cfRule type="cellIs" dxfId="144" priority="15" stopIfTrue="1" operator="notEqual">
      <formula>""</formula>
    </cfRule>
  </conditionalFormatting>
  <conditionalFormatting sqref="AJ33:AL33">
    <cfRule type="cellIs" dxfId="143" priority="14" stopIfTrue="1" operator="notEqual">
      <formula>""</formula>
    </cfRule>
  </conditionalFormatting>
  <conditionalFormatting sqref="AJ34:AL34">
    <cfRule type="cellIs" dxfId="142" priority="13" stopIfTrue="1" operator="notEqual">
      <formula>""</formula>
    </cfRule>
  </conditionalFormatting>
  <conditionalFormatting sqref="AB39:AD39">
    <cfRule type="cellIs" dxfId="141" priority="10" stopIfTrue="1" operator="notEqual">
      <formula>""</formula>
    </cfRule>
  </conditionalFormatting>
  <conditionalFormatting sqref="AJ39:AL39">
    <cfRule type="cellIs" dxfId="140" priority="9" stopIfTrue="1" operator="notEqual">
      <formula>""</formula>
    </cfRule>
  </conditionalFormatting>
  <conditionalFormatting sqref="AR13">
    <cfRule type="cellIs" dxfId="139" priority="8" stopIfTrue="1" operator="notEqual">
      <formula>""</formula>
    </cfRule>
  </conditionalFormatting>
  <conditionalFormatting sqref="AR14:AR15 AZ14:AZ15">
    <cfRule type="cellIs" dxfId="138" priority="7" stopIfTrue="1" operator="notEqual">
      <formula>""</formula>
    </cfRule>
  </conditionalFormatting>
  <conditionalFormatting sqref="AZ13">
    <cfRule type="cellIs" dxfId="137" priority="6" stopIfTrue="1" operator="notEqual">
      <formula>""</formula>
    </cfRule>
  </conditionalFormatting>
  <conditionalFormatting sqref="AR18:AR21 AZ18:AZ21">
    <cfRule type="cellIs" dxfId="136" priority="5" stopIfTrue="1" operator="notEqual">
      <formula>""</formula>
    </cfRule>
  </conditionalFormatting>
  <conditionalFormatting sqref="AR27:AR29 AZ27:AZ29">
    <cfRule type="cellIs" dxfId="135" priority="4" stopIfTrue="1" operator="notEqual">
      <formula>""</formula>
    </cfRule>
  </conditionalFormatting>
  <conditionalFormatting sqref="AR32:AR35 AZ32:AZ35">
    <cfRule type="cellIs" dxfId="134" priority="3" stopIfTrue="1" operator="notEqual">
      <formula>""</formula>
    </cfRule>
  </conditionalFormatting>
  <conditionalFormatting sqref="AR39 AZ39">
    <cfRule type="cellIs" dxfId="133" priority="2" stopIfTrue="1" operator="notEqual">
      <formula>""</formula>
    </cfRule>
  </conditionalFormatting>
  <conditionalFormatting sqref="D3">
    <cfRule type="cellIs" dxfId="132" priority="1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Q47"/>
  <sheetViews>
    <sheetView showGridLines="0" workbookViewId="0">
      <pane xSplit="27" ySplit="8" topLeftCell="AB30" activePane="bottomRight" state="frozen"/>
      <selection activeCell="F23" sqref="F23"/>
      <selection pane="topRight" activeCell="F23" sqref="F23"/>
      <selection pane="bottomLeft" activeCell="F23" sqref="F23"/>
      <selection pane="bottomRight" activeCell="AW41" sqref="AW41:BC41"/>
    </sheetView>
  </sheetViews>
  <sheetFormatPr baseColWidth="10" defaultRowHeight="12.75" x14ac:dyDescent="0.2"/>
  <cols>
    <col min="1" max="27" width="2.7109375" style="2" customWidth="1"/>
    <col min="28" max="69" width="3" style="41" customWidth="1"/>
    <col min="70" max="16384" width="11.42578125" style="20"/>
  </cols>
  <sheetData>
    <row r="1" spans="1:69" x14ac:dyDescent="0.2">
      <c r="A1" s="157" t="s">
        <v>156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</row>
    <row r="2" spans="1:69" x14ac:dyDescent="0.2">
      <c r="A2" s="157" t="s">
        <v>285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</row>
    <row r="3" spans="1:69" x14ac:dyDescent="0.2">
      <c r="A3" s="1" t="s">
        <v>56</v>
      </c>
      <c r="B3" s="1"/>
      <c r="C3" s="20"/>
      <c r="D3" s="205"/>
      <c r="E3" s="205"/>
      <c r="F3" s="205"/>
      <c r="G3" s="1"/>
      <c r="H3" s="20"/>
      <c r="I3" s="20"/>
      <c r="J3" s="20"/>
      <c r="K3" s="1"/>
      <c r="L3" s="1"/>
      <c r="M3" s="1"/>
      <c r="N3" s="1"/>
      <c r="O3" s="1"/>
      <c r="P3" s="1"/>
      <c r="Q3" s="20"/>
      <c r="R3" s="20"/>
      <c r="S3" s="20"/>
      <c r="T3" s="1"/>
      <c r="U3" s="1"/>
      <c r="V3" s="1"/>
      <c r="W3" s="1"/>
      <c r="X3" s="1"/>
      <c r="Y3" s="1"/>
      <c r="Z3" s="53"/>
      <c r="AA3" s="88"/>
      <c r="AB3" s="57"/>
      <c r="AC3" s="57"/>
      <c r="AD3" s="57"/>
      <c r="AE3" s="57"/>
      <c r="AF3" s="57"/>
      <c r="AG3" s="57"/>
      <c r="AH3" s="57"/>
      <c r="AI3" s="58"/>
      <c r="AJ3" s="57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69" x14ac:dyDescent="0.2">
      <c r="A4" s="1" t="s">
        <v>57</v>
      </c>
      <c r="B4" s="1"/>
      <c r="C4" s="1"/>
      <c r="D4" s="1"/>
      <c r="E4" s="1"/>
      <c r="F4" s="1"/>
      <c r="G4" s="15"/>
      <c r="H4" s="15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</row>
    <row r="5" spans="1:69" x14ac:dyDescent="0.2"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x14ac:dyDescent="0.2">
      <c r="A6" s="180" t="s">
        <v>157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214" t="s">
        <v>158</v>
      </c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 t="s">
        <v>313</v>
      </c>
      <c r="BL6" s="214"/>
      <c r="BM6" s="214"/>
      <c r="BN6" s="214"/>
      <c r="BO6" s="214"/>
      <c r="BP6" s="214"/>
      <c r="BQ6" s="214"/>
    </row>
    <row r="7" spans="1:69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214" t="s">
        <v>159</v>
      </c>
      <c r="AC7" s="214"/>
      <c r="AD7" s="214"/>
      <c r="AE7" s="214"/>
      <c r="AF7" s="214"/>
      <c r="AG7" s="214"/>
      <c r="AH7" s="214"/>
      <c r="AI7" s="214" t="s">
        <v>160</v>
      </c>
      <c r="AJ7" s="214"/>
      <c r="AK7" s="214"/>
      <c r="AL7" s="214"/>
      <c r="AM7" s="214"/>
      <c r="AN7" s="214"/>
      <c r="AO7" s="214"/>
      <c r="AP7" s="214" t="s">
        <v>161</v>
      </c>
      <c r="AQ7" s="214"/>
      <c r="AR7" s="214"/>
      <c r="AS7" s="214"/>
      <c r="AT7" s="214"/>
      <c r="AU7" s="214"/>
      <c r="AV7" s="214"/>
      <c r="AW7" s="214" t="s">
        <v>162</v>
      </c>
      <c r="AX7" s="214"/>
      <c r="AY7" s="214"/>
      <c r="AZ7" s="214"/>
      <c r="BA7" s="214"/>
      <c r="BB7" s="214"/>
      <c r="BC7" s="214"/>
      <c r="BD7" s="214" t="s">
        <v>163</v>
      </c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</row>
    <row r="8" spans="1:69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</row>
    <row r="9" spans="1:69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spans="1:69" x14ac:dyDescent="0.2">
      <c r="A10" s="89" t="s">
        <v>60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80"/>
      <c r="AB10" s="187"/>
      <c r="AC10" s="188"/>
      <c r="AD10" s="188"/>
      <c r="AE10" s="188"/>
      <c r="AF10" s="188"/>
      <c r="AG10" s="188"/>
      <c r="AH10" s="188"/>
      <c r="AI10" s="187"/>
      <c r="AJ10" s="188"/>
      <c r="AK10" s="188"/>
      <c r="AL10" s="188"/>
      <c r="AM10" s="188"/>
      <c r="AN10" s="188"/>
      <c r="AO10" s="188"/>
      <c r="AP10" s="215">
        <f t="shared" ref="AP10:AP19" si="0">AB10+AI10</f>
        <v>0</v>
      </c>
      <c r="AQ10" s="216"/>
      <c r="AR10" s="216"/>
      <c r="AS10" s="216"/>
      <c r="AT10" s="216"/>
      <c r="AU10" s="216"/>
      <c r="AV10" s="217"/>
      <c r="AW10" s="187"/>
      <c r="AX10" s="188"/>
      <c r="AY10" s="188"/>
      <c r="AZ10" s="188"/>
      <c r="BA10" s="188"/>
      <c r="BB10" s="188"/>
      <c r="BC10" s="188"/>
      <c r="BD10" s="187"/>
      <c r="BE10" s="188"/>
      <c r="BF10" s="188"/>
      <c r="BG10" s="188"/>
      <c r="BH10" s="188"/>
      <c r="BI10" s="188"/>
      <c r="BJ10" s="188"/>
      <c r="BK10" s="218">
        <f t="shared" ref="BK10:BK19" si="1">BD10-AB10</f>
        <v>0</v>
      </c>
      <c r="BL10" s="219"/>
      <c r="BM10" s="219"/>
      <c r="BN10" s="219"/>
      <c r="BO10" s="219"/>
      <c r="BP10" s="219"/>
      <c r="BQ10" s="220"/>
    </row>
    <row r="11" spans="1:69" x14ac:dyDescent="0.2">
      <c r="A11" s="90" t="s">
        <v>61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4"/>
      <c r="AB11" s="187"/>
      <c r="AC11" s="188"/>
      <c r="AD11" s="188"/>
      <c r="AE11" s="188"/>
      <c r="AF11" s="188"/>
      <c r="AG11" s="188"/>
      <c r="AH11" s="188"/>
      <c r="AI11" s="187"/>
      <c r="AJ11" s="188"/>
      <c r="AK11" s="188"/>
      <c r="AL11" s="188"/>
      <c r="AM11" s="188"/>
      <c r="AN11" s="188"/>
      <c r="AO11" s="188"/>
      <c r="AP11" s="215">
        <f t="shared" si="0"/>
        <v>0</v>
      </c>
      <c r="AQ11" s="216"/>
      <c r="AR11" s="216"/>
      <c r="AS11" s="216"/>
      <c r="AT11" s="216"/>
      <c r="AU11" s="216"/>
      <c r="AV11" s="217"/>
      <c r="AW11" s="187"/>
      <c r="AX11" s="188"/>
      <c r="AY11" s="188"/>
      <c r="AZ11" s="188"/>
      <c r="BA11" s="188"/>
      <c r="BB11" s="188"/>
      <c r="BC11" s="188"/>
      <c r="BD11" s="187"/>
      <c r="BE11" s="188"/>
      <c r="BF11" s="188"/>
      <c r="BG11" s="188"/>
      <c r="BH11" s="188"/>
      <c r="BI11" s="188"/>
      <c r="BJ11" s="188"/>
      <c r="BK11" s="218">
        <f t="shared" si="1"/>
        <v>0</v>
      </c>
      <c r="BL11" s="219"/>
      <c r="BM11" s="219"/>
      <c r="BN11" s="219"/>
      <c r="BO11" s="219"/>
      <c r="BP11" s="219"/>
      <c r="BQ11" s="220"/>
    </row>
    <row r="12" spans="1:69" x14ac:dyDescent="0.2">
      <c r="A12" s="90" t="s">
        <v>62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4"/>
      <c r="AB12" s="187"/>
      <c r="AC12" s="188"/>
      <c r="AD12" s="188"/>
      <c r="AE12" s="188"/>
      <c r="AF12" s="188"/>
      <c r="AG12" s="188"/>
      <c r="AH12" s="188"/>
      <c r="AI12" s="187"/>
      <c r="AJ12" s="188"/>
      <c r="AK12" s="188"/>
      <c r="AL12" s="188"/>
      <c r="AM12" s="188"/>
      <c r="AN12" s="188"/>
      <c r="AO12" s="188"/>
      <c r="AP12" s="215">
        <f t="shared" si="0"/>
        <v>0</v>
      </c>
      <c r="AQ12" s="216"/>
      <c r="AR12" s="216"/>
      <c r="AS12" s="216"/>
      <c r="AT12" s="216"/>
      <c r="AU12" s="216"/>
      <c r="AV12" s="217"/>
      <c r="AW12" s="187"/>
      <c r="AX12" s="188"/>
      <c r="AY12" s="188"/>
      <c r="AZ12" s="188"/>
      <c r="BA12" s="188"/>
      <c r="BB12" s="188"/>
      <c r="BC12" s="188"/>
      <c r="BD12" s="187"/>
      <c r="BE12" s="188"/>
      <c r="BF12" s="188"/>
      <c r="BG12" s="188"/>
      <c r="BH12" s="188"/>
      <c r="BI12" s="188"/>
      <c r="BJ12" s="188"/>
      <c r="BK12" s="218">
        <f t="shared" si="1"/>
        <v>0</v>
      </c>
      <c r="BL12" s="219"/>
      <c r="BM12" s="219"/>
      <c r="BN12" s="219"/>
      <c r="BO12" s="219"/>
      <c r="BP12" s="219"/>
      <c r="BQ12" s="220"/>
    </row>
    <row r="13" spans="1:69" x14ac:dyDescent="0.2">
      <c r="A13" s="90" t="s">
        <v>63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4"/>
      <c r="AB13" s="187"/>
      <c r="AC13" s="188"/>
      <c r="AD13" s="188"/>
      <c r="AE13" s="188"/>
      <c r="AF13" s="188"/>
      <c r="AG13" s="188"/>
      <c r="AH13" s="188"/>
      <c r="AI13" s="187"/>
      <c r="AJ13" s="188"/>
      <c r="AK13" s="188"/>
      <c r="AL13" s="188"/>
      <c r="AM13" s="188"/>
      <c r="AN13" s="188"/>
      <c r="AO13" s="188"/>
      <c r="AP13" s="215">
        <f t="shared" si="0"/>
        <v>0</v>
      </c>
      <c r="AQ13" s="216"/>
      <c r="AR13" s="216"/>
      <c r="AS13" s="216"/>
      <c r="AT13" s="216"/>
      <c r="AU13" s="216"/>
      <c r="AV13" s="217"/>
      <c r="AW13" s="187"/>
      <c r="AX13" s="188"/>
      <c r="AY13" s="188"/>
      <c r="AZ13" s="188"/>
      <c r="BA13" s="188"/>
      <c r="BB13" s="188"/>
      <c r="BC13" s="188"/>
      <c r="BD13" s="187"/>
      <c r="BE13" s="188"/>
      <c r="BF13" s="188"/>
      <c r="BG13" s="188"/>
      <c r="BH13" s="188"/>
      <c r="BI13" s="188"/>
      <c r="BJ13" s="188"/>
      <c r="BK13" s="218">
        <f t="shared" si="1"/>
        <v>0</v>
      </c>
      <c r="BL13" s="219"/>
      <c r="BM13" s="219"/>
      <c r="BN13" s="219"/>
      <c r="BO13" s="219"/>
      <c r="BP13" s="219"/>
      <c r="BQ13" s="220"/>
    </row>
    <row r="14" spans="1:69" x14ac:dyDescent="0.2">
      <c r="A14" s="90" t="s">
        <v>64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87"/>
      <c r="AC14" s="188"/>
      <c r="AD14" s="188"/>
      <c r="AE14" s="188"/>
      <c r="AF14" s="188"/>
      <c r="AG14" s="188"/>
      <c r="AH14" s="188"/>
      <c r="AI14" s="187"/>
      <c r="AJ14" s="188"/>
      <c r="AK14" s="188"/>
      <c r="AL14" s="188"/>
      <c r="AM14" s="188"/>
      <c r="AN14" s="188"/>
      <c r="AO14" s="188"/>
      <c r="AP14" s="215">
        <f t="shared" si="0"/>
        <v>0</v>
      </c>
      <c r="AQ14" s="216"/>
      <c r="AR14" s="216"/>
      <c r="AS14" s="216"/>
      <c r="AT14" s="216"/>
      <c r="AU14" s="216"/>
      <c r="AV14" s="217"/>
      <c r="AW14" s="187"/>
      <c r="AX14" s="188"/>
      <c r="AY14" s="188"/>
      <c r="AZ14" s="188"/>
      <c r="BA14" s="188"/>
      <c r="BB14" s="188"/>
      <c r="BC14" s="188"/>
      <c r="BD14" s="187"/>
      <c r="BE14" s="188"/>
      <c r="BF14" s="188"/>
      <c r="BG14" s="188"/>
      <c r="BH14" s="188"/>
      <c r="BI14" s="188"/>
      <c r="BJ14" s="188"/>
      <c r="BK14" s="218">
        <f t="shared" si="1"/>
        <v>0</v>
      </c>
      <c r="BL14" s="219"/>
      <c r="BM14" s="219"/>
      <c r="BN14" s="219"/>
      <c r="BO14" s="219"/>
      <c r="BP14" s="219"/>
      <c r="BQ14" s="220"/>
    </row>
    <row r="15" spans="1:69" x14ac:dyDescent="0.2">
      <c r="A15" s="90" t="s">
        <v>65</v>
      </c>
      <c r="B15" s="30"/>
      <c r="C15" s="1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87"/>
      <c r="AC15" s="188"/>
      <c r="AD15" s="188"/>
      <c r="AE15" s="188"/>
      <c r="AF15" s="188"/>
      <c r="AG15" s="188"/>
      <c r="AH15" s="188"/>
      <c r="AI15" s="187"/>
      <c r="AJ15" s="188"/>
      <c r="AK15" s="188"/>
      <c r="AL15" s="188"/>
      <c r="AM15" s="188"/>
      <c r="AN15" s="188"/>
      <c r="AO15" s="188"/>
      <c r="AP15" s="215">
        <f t="shared" si="0"/>
        <v>0</v>
      </c>
      <c r="AQ15" s="216"/>
      <c r="AR15" s="216"/>
      <c r="AS15" s="216"/>
      <c r="AT15" s="216"/>
      <c r="AU15" s="216"/>
      <c r="AV15" s="217"/>
      <c r="AW15" s="187"/>
      <c r="AX15" s="188"/>
      <c r="AY15" s="188"/>
      <c r="AZ15" s="188"/>
      <c r="BA15" s="188"/>
      <c r="BB15" s="188"/>
      <c r="BC15" s="188"/>
      <c r="BD15" s="187"/>
      <c r="BE15" s="188"/>
      <c r="BF15" s="188"/>
      <c r="BG15" s="188"/>
      <c r="BH15" s="188"/>
      <c r="BI15" s="188"/>
      <c r="BJ15" s="188"/>
      <c r="BK15" s="218">
        <f t="shared" si="1"/>
        <v>0</v>
      </c>
      <c r="BL15" s="219"/>
      <c r="BM15" s="219"/>
      <c r="BN15" s="219"/>
      <c r="BO15" s="219"/>
      <c r="BP15" s="219"/>
      <c r="BQ15" s="220"/>
    </row>
    <row r="16" spans="1:69" x14ac:dyDescent="0.2">
      <c r="A16" s="90" t="s">
        <v>164</v>
      </c>
      <c r="B16" s="30"/>
      <c r="C16" s="15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4"/>
      <c r="AB16" s="187"/>
      <c r="AC16" s="188"/>
      <c r="AD16" s="188"/>
      <c r="AE16" s="188"/>
      <c r="AF16" s="188"/>
      <c r="AG16" s="188"/>
      <c r="AH16" s="188"/>
      <c r="AI16" s="187"/>
      <c r="AJ16" s="188"/>
      <c r="AK16" s="188"/>
      <c r="AL16" s="188"/>
      <c r="AM16" s="188"/>
      <c r="AN16" s="188"/>
      <c r="AO16" s="188"/>
      <c r="AP16" s="215">
        <f t="shared" si="0"/>
        <v>0</v>
      </c>
      <c r="AQ16" s="216"/>
      <c r="AR16" s="216"/>
      <c r="AS16" s="216"/>
      <c r="AT16" s="216"/>
      <c r="AU16" s="216"/>
      <c r="AV16" s="217"/>
      <c r="AW16" s="187"/>
      <c r="AX16" s="188"/>
      <c r="AY16" s="188"/>
      <c r="AZ16" s="188"/>
      <c r="BA16" s="188"/>
      <c r="BB16" s="188"/>
      <c r="BC16" s="188"/>
      <c r="BD16" s="187"/>
      <c r="BE16" s="188"/>
      <c r="BF16" s="188"/>
      <c r="BG16" s="188"/>
      <c r="BH16" s="188"/>
      <c r="BI16" s="188"/>
      <c r="BJ16" s="188"/>
      <c r="BK16" s="218">
        <f t="shared" si="1"/>
        <v>0</v>
      </c>
      <c r="BL16" s="219"/>
      <c r="BM16" s="219"/>
      <c r="BN16" s="219"/>
      <c r="BO16" s="219"/>
      <c r="BP16" s="219"/>
      <c r="BQ16" s="220"/>
    </row>
    <row r="17" spans="1:69" ht="24.75" customHeight="1" x14ac:dyDescent="0.2">
      <c r="A17" s="238" t="s">
        <v>68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30"/>
      <c r="T17" s="30"/>
      <c r="U17" s="30"/>
      <c r="V17" s="30"/>
      <c r="W17" s="30"/>
      <c r="X17" s="30"/>
      <c r="Y17" s="30"/>
      <c r="Z17" s="30"/>
      <c r="AA17" s="64"/>
      <c r="AB17" s="187"/>
      <c r="AC17" s="188"/>
      <c r="AD17" s="188"/>
      <c r="AE17" s="188"/>
      <c r="AF17" s="188"/>
      <c r="AG17" s="188"/>
      <c r="AH17" s="188"/>
      <c r="AI17" s="187"/>
      <c r="AJ17" s="188"/>
      <c r="AK17" s="188"/>
      <c r="AL17" s="188"/>
      <c r="AM17" s="188"/>
      <c r="AN17" s="188"/>
      <c r="AO17" s="188"/>
      <c r="AP17" s="215">
        <f t="shared" si="0"/>
        <v>0</v>
      </c>
      <c r="AQ17" s="216"/>
      <c r="AR17" s="216"/>
      <c r="AS17" s="216"/>
      <c r="AT17" s="216"/>
      <c r="AU17" s="216"/>
      <c r="AV17" s="217"/>
      <c r="AW17" s="187"/>
      <c r="AX17" s="188"/>
      <c r="AY17" s="188"/>
      <c r="AZ17" s="188"/>
      <c r="BA17" s="188"/>
      <c r="BB17" s="188"/>
      <c r="BC17" s="188"/>
      <c r="BD17" s="187"/>
      <c r="BE17" s="188"/>
      <c r="BF17" s="188"/>
      <c r="BG17" s="188"/>
      <c r="BH17" s="188"/>
      <c r="BI17" s="188"/>
      <c r="BJ17" s="188"/>
      <c r="BK17" s="218">
        <f t="shared" si="1"/>
        <v>0</v>
      </c>
      <c r="BL17" s="219"/>
      <c r="BM17" s="219"/>
      <c r="BN17" s="219"/>
      <c r="BO17" s="219"/>
      <c r="BP17" s="219"/>
      <c r="BQ17" s="220"/>
    </row>
    <row r="18" spans="1:69" x14ac:dyDescent="0.2">
      <c r="A18" s="90" t="s">
        <v>120</v>
      </c>
      <c r="B18" s="30"/>
      <c r="C18" s="15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4"/>
      <c r="AB18" s="187"/>
      <c r="AC18" s="188"/>
      <c r="AD18" s="188"/>
      <c r="AE18" s="188"/>
      <c r="AF18" s="188"/>
      <c r="AG18" s="188"/>
      <c r="AH18" s="188"/>
      <c r="AI18" s="187"/>
      <c r="AJ18" s="188"/>
      <c r="AK18" s="188"/>
      <c r="AL18" s="188"/>
      <c r="AM18" s="188"/>
      <c r="AN18" s="188"/>
      <c r="AO18" s="188"/>
      <c r="AP18" s="215">
        <f t="shared" si="0"/>
        <v>0</v>
      </c>
      <c r="AQ18" s="216"/>
      <c r="AR18" s="216"/>
      <c r="AS18" s="216"/>
      <c r="AT18" s="216"/>
      <c r="AU18" s="216"/>
      <c r="AV18" s="217"/>
      <c r="AW18" s="187"/>
      <c r="AX18" s="188"/>
      <c r="AY18" s="188"/>
      <c r="AZ18" s="188"/>
      <c r="BA18" s="188"/>
      <c r="BB18" s="188"/>
      <c r="BC18" s="188"/>
      <c r="BD18" s="187"/>
      <c r="BE18" s="188"/>
      <c r="BF18" s="188"/>
      <c r="BG18" s="188"/>
      <c r="BH18" s="188"/>
      <c r="BI18" s="188"/>
      <c r="BJ18" s="188"/>
      <c r="BK18" s="218">
        <f t="shared" si="1"/>
        <v>0</v>
      </c>
      <c r="BL18" s="219"/>
      <c r="BM18" s="219"/>
      <c r="BN18" s="219"/>
      <c r="BO18" s="219"/>
      <c r="BP18" s="219"/>
      <c r="BQ18" s="220"/>
    </row>
    <row r="19" spans="1:69" x14ac:dyDescent="0.2">
      <c r="A19" s="90" t="s">
        <v>165</v>
      </c>
      <c r="B19" s="30"/>
      <c r="C19" s="15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4"/>
      <c r="AB19" s="187"/>
      <c r="AC19" s="188"/>
      <c r="AD19" s="188"/>
      <c r="AE19" s="188"/>
      <c r="AF19" s="188"/>
      <c r="AG19" s="188"/>
      <c r="AH19" s="188"/>
      <c r="AI19" s="187"/>
      <c r="AJ19" s="188"/>
      <c r="AK19" s="188"/>
      <c r="AL19" s="188"/>
      <c r="AM19" s="188"/>
      <c r="AN19" s="188"/>
      <c r="AO19" s="188"/>
      <c r="AP19" s="215">
        <f t="shared" si="0"/>
        <v>0</v>
      </c>
      <c r="AQ19" s="216"/>
      <c r="AR19" s="216"/>
      <c r="AS19" s="216"/>
      <c r="AT19" s="216"/>
      <c r="AU19" s="216"/>
      <c r="AV19" s="217"/>
      <c r="AW19" s="187"/>
      <c r="AX19" s="188"/>
      <c r="AY19" s="188"/>
      <c r="AZ19" s="188"/>
      <c r="BA19" s="188"/>
      <c r="BB19" s="188"/>
      <c r="BC19" s="188"/>
      <c r="BD19" s="187"/>
      <c r="BE19" s="188"/>
      <c r="BF19" s="188"/>
      <c r="BG19" s="188"/>
      <c r="BH19" s="188"/>
      <c r="BI19" s="188"/>
      <c r="BJ19" s="188"/>
      <c r="BK19" s="218">
        <f t="shared" si="1"/>
        <v>0</v>
      </c>
      <c r="BL19" s="219"/>
      <c r="BM19" s="219"/>
      <c r="BN19" s="219"/>
      <c r="BO19" s="219"/>
      <c r="BP19" s="219"/>
      <c r="BQ19" s="220"/>
    </row>
    <row r="20" spans="1:69" x14ac:dyDescent="0.2">
      <c r="A20" s="231" t="s">
        <v>166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4">
        <f>SUM(AB10:AH19)</f>
        <v>0</v>
      </c>
      <c r="AC20" s="235"/>
      <c r="AD20" s="235"/>
      <c r="AE20" s="235"/>
      <c r="AF20" s="235"/>
      <c r="AG20" s="235"/>
      <c r="AH20" s="236"/>
      <c r="AI20" s="234">
        <f>SUM(AI10:AO19)</f>
        <v>0</v>
      </c>
      <c r="AJ20" s="235"/>
      <c r="AK20" s="235"/>
      <c r="AL20" s="235"/>
      <c r="AM20" s="235"/>
      <c r="AN20" s="235"/>
      <c r="AO20" s="236"/>
      <c r="AP20" s="234">
        <f>SUM(AP10:AV19)</f>
        <v>0</v>
      </c>
      <c r="AQ20" s="235"/>
      <c r="AR20" s="235"/>
      <c r="AS20" s="235"/>
      <c r="AT20" s="235"/>
      <c r="AU20" s="235"/>
      <c r="AV20" s="236"/>
      <c r="AW20" s="234">
        <f>SUM(AW10:BC19)</f>
        <v>0</v>
      </c>
      <c r="AX20" s="235"/>
      <c r="AY20" s="235"/>
      <c r="AZ20" s="235"/>
      <c r="BA20" s="235"/>
      <c r="BB20" s="235"/>
      <c r="BC20" s="236"/>
      <c r="BD20" s="234">
        <f>SUM(BD10:BJ19)</f>
        <v>0</v>
      </c>
      <c r="BE20" s="235"/>
      <c r="BF20" s="235"/>
      <c r="BG20" s="235"/>
      <c r="BH20" s="235"/>
      <c r="BI20" s="235"/>
      <c r="BJ20" s="236"/>
      <c r="BK20" s="221">
        <f>SUM($BK$10:$BQ$19)</f>
        <v>0</v>
      </c>
      <c r="BL20" s="222"/>
      <c r="BM20" s="222"/>
      <c r="BN20" s="222"/>
      <c r="BO20" s="222"/>
      <c r="BP20" s="222"/>
      <c r="BQ20" s="223"/>
    </row>
    <row r="21" spans="1:69" x14ac:dyDescent="0.2">
      <c r="A21" s="8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227" t="s">
        <v>167</v>
      </c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9"/>
      <c r="BK21" s="224"/>
      <c r="BL21" s="225"/>
      <c r="BM21" s="225"/>
      <c r="BN21" s="225"/>
      <c r="BO21" s="225"/>
      <c r="BP21" s="225"/>
      <c r="BQ21" s="226"/>
    </row>
    <row r="23" spans="1:69" x14ac:dyDescent="0.2">
      <c r="A23" s="230" t="s">
        <v>168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214" t="s">
        <v>158</v>
      </c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 t="s">
        <v>313</v>
      </c>
      <c r="BL23" s="214"/>
      <c r="BM23" s="214"/>
      <c r="BN23" s="214"/>
      <c r="BO23" s="214"/>
      <c r="BP23" s="214"/>
      <c r="BQ23" s="214"/>
    </row>
    <row r="24" spans="1:69" x14ac:dyDescent="0.2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214" t="s">
        <v>159</v>
      </c>
      <c r="AC24" s="214"/>
      <c r="AD24" s="214"/>
      <c r="AE24" s="214"/>
      <c r="AF24" s="214"/>
      <c r="AG24" s="214"/>
      <c r="AH24" s="214"/>
      <c r="AI24" s="214" t="s">
        <v>160</v>
      </c>
      <c r="AJ24" s="214"/>
      <c r="AK24" s="214"/>
      <c r="AL24" s="214"/>
      <c r="AM24" s="214"/>
      <c r="AN24" s="214"/>
      <c r="AO24" s="214"/>
      <c r="AP24" s="214" t="s">
        <v>161</v>
      </c>
      <c r="AQ24" s="214"/>
      <c r="AR24" s="214"/>
      <c r="AS24" s="214"/>
      <c r="AT24" s="214"/>
      <c r="AU24" s="214"/>
      <c r="AV24" s="214"/>
      <c r="AW24" s="214" t="s">
        <v>162</v>
      </c>
      <c r="AX24" s="214"/>
      <c r="AY24" s="214"/>
      <c r="AZ24" s="214"/>
      <c r="BA24" s="214"/>
      <c r="BB24" s="214"/>
      <c r="BC24" s="214"/>
      <c r="BD24" s="214" t="s">
        <v>163</v>
      </c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</row>
    <row r="25" spans="1:69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</row>
    <row r="26" spans="1:69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"/>
    </row>
    <row r="27" spans="1:69" x14ac:dyDescent="0.2">
      <c r="A27" s="8" t="s">
        <v>169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235">
        <f>SUM(AB28:AH35)</f>
        <v>0</v>
      </c>
      <c r="AC27" s="235"/>
      <c r="AD27" s="235"/>
      <c r="AE27" s="235"/>
      <c r="AF27" s="235"/>
      <c r="AG27" s="235"/>
      <c r="AH27" s="235"/>
      <c r="AI27" s="235">
        <f>SUM(AI28:AO35)</f>
        <v>0</v>
      </c>
      <c r="AJ27" s="235"/>
      <c r="AK27" s="235"/>
      <c r="AL27" s="235"/>
      <c r="AM27" s="235"/>
      <c r="AN27" s="235"/>
      <c r="AO27" s="235"/>
      <c r="AP27" s="235">
        <f>SUM(AP28:AV35)</f>
        <v>0</v>
      </c>
      <c r="AQ27" s="235"/>
      <c r="AR27" s="235"/>
      <c r="AS27" s="235"/>
      <c r="AT27" s="235"/>
      <c r="AU27" s="235"/>
      <c r="AV27" s="235"/>
      <c r="AW27" s="235">
        <f>SUM(AW28:BC35)</f>
        <v>0</v>
      </c>
      <c r="AX27" s="235"/>
      <c r="AY27" s="235"/>
      <c r="AZ27" s="235"/>
      <c r="BA27" s="235"/>
      <c r="BB27" s="235"/>
      <c r="BC27" s="235"/>
      <c r="BD27" s="235">
        <f>SUM(BD28:BJ35)</f>
        <v>0</v>
      </c>
      <c r="BE27" s="235"/>
      <c r="BF27" s="235"/>
      <c r="BG27" s="235"/>
      <c r="BH27" s="235"/>
      <c r="BI27" s="235"/>
      <c r="BJ27" s="235"/>
      <c r="BK27" s="206">
        <f t="shared" ref="BK27:BK35" si="2">BD27-AB27</f>
        <v>0</v>
      </c>
      <c r="BL27" s="206"/>
      <c r="BM27" s="206"/>
      <c r="BN27" s="206"/>
      <c r="BO27" s="206"/>
      <c r="BP27" s="206"/>
      <c r="BQ27" s="207"/>
    </row>
    <row r="28" spans="1:69" x14ac:dyDescent="0.2">
      <c r="A28" s="25"/>
      <c r="B28" s="152" t="s">
        <v>60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8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237">
        <f t="shared" ref="AP28:AP35" si="3">AB28+AI28</f>
        <v>0</v>
      </c>
      <c r="AQ28" s="237"/>
      <c r="AR28" s="237"/>
      <c r="AS28" s="237"/>
      <c r="AT28" s="237"/>
      <c r="AU28" s="237"/>
      <c r="AV28" s="237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237">
        <f t="shared" si="2"/>
        <v>0</v>
      </c>
      <c r="BL28" s="237"/>
      <c r="BM28" s="237"/>
      <c r="BN28" s="237"/>
      <c r="BO28" s="237"/>
      <c r="BP28" s="237"/>
      <c r="BQ28" s="237"/>
    </row>
    <row r="29" spans="1:69" x14ac:dyDescent="0.2">
      <c r="A29" s="25"/>
      <c r="B29" s="153" t="s">
        <v>61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4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237">
        <f t="shared" si="3"/>
        <v>0</v>
      </c>
      <c r="AQ29" s="237"/>
      <c r="AR29" s="237"/>
      <c r="AS29" s="237"/>
      <c r="AT29" s="237"/>
      <c r="AU29" s="237"/>
      <c r="AV29" s="237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237">
        <f t="shared" si="2"/>
        <v>0</v>
      </c>
      <c r="BL29" s="237"/>
      <c r="BM29" s="237"/>
      <c r="BN29" s="237"/>
      <c r="BO29" s="237"/>
      <c r="BP29" s="237"/>
      <c r="BQ29" s="237"/>
    </row>
    <row r="30" spans="1:69" x14ac:dyDescent="0.2">
      <c r="A30" s="25"/>
      <c r="B30" s="153" t="s">
        <v>314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4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237">
        <f t="shared" si="3"/>
        <v>0</v>
      </c>
      <c r="AQ30" s="237"/>
      <c r="AR30" s="237"/>
      <c r="AS30" s="237"/>
      <c r="AT30" s="237"/>
      <c r="AU30" s="237"/>
      <c r="AV30" s="237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237">
        <f t="shared" si="2"/>
        <v>0</v>
      </c>
      <c r="BL30" s="237"/>
      <c r="BM30" s="237"/>
      <c r="BN30" s="237"/>
      <c r="BO30" s="237"/>
      <c r="BP30" s="237"/>
      <c r="BQ30" s="237"/>
    </row>
    <row r="31" spans="1:69" x14ac:dyDescent="0.2">
      <c r="A31" s="25"/>
      <c r="B31" s="153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4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237">
        <f t="shared" si="3"/>
        <v>0</v>
      </c>
      <c r="AQ31" s="237"/>
      <c r="AR31" s="237"/>
      <c r="AS31" s="237"/>
      <c r="AT31" s="237"/>
      <c r="AU31" s="237"/>
      <c r="AV31" s="237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237">
        <f t="shared" si="2"/>
        <v>0</v>
      </c>
      <c r="BL31" s="237"/>
      <c r="BM31" s="237"/>
      <c r="BN31" s="237"/>
      <c r="BO31" s="237"/>
      <c r="BP31" s="237"/>
      <c r="BQ31" s="237"/>
    </row>
    <row r="32" spans="1:69" x14ac:dyDescent="0.2">
      <c r="A32" s="25"/>
      <c r="B32" s="153" t="s">
        <v>64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4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237">
        <f t="shared" si="3"/>
        <v>0</v>
      </c>
      <c r="AQ32" s="237"/>
      <c r="AR32" s="237"/>
      <c r="AS32" s="237"/>
      <c r="AT32" s="237"/>
      <c r="AU32" s="237"/>
      <c r="AV32" s="237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237">
        <f t="shared" si="2"/>
        <v>0</v>
      </c>
      <c r="BL32" s="237"/>
      <c r="BM32" s="237"/>
      <c r="BN32" s="237"/>
      <c r="BO32" s="237"/>
      <c r="BP32" s="237"/>
      <c r="BQ32" s="237"/>
    </row>
    <row r="33" spans="1:69" x14ac:dyDescent="0.2">
      <c r="A33" s="25"/>
      <c r="B33" s="153" t="s">
        <v>65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4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237">
        <f t="shared" si="3"/>
        <v>0</v>
      </c>
      <c r="AQ33" s="237"/>
      <c r="AR33" s="237"/>
      <c r="AS33" s="237"/>
      <c r="AT33" s="237"/>
      <c r="AU33" s="237"/>
      <c r="AV33" s="237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237">
        <f t="shared" si="2"/>
        <v>0</v>
      </c>
      <c r="BL33" s="237"/>
      <c r="BM33" s="237"/>
      <c r="BN33" s="237"/>
      <c r="BO33" s="237"/>
      <c r="BP33" s="237"/>
      <c r="BQ33" s="237"/>
    </row>
    <row r="34" spans="1:69" ht="24.75" customHeight="1" x14ac:dyDescent="0.2">
      <c r="A34" s="4"/>
      <c r="B34" s="212" t="s">
        <v>68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30"/>
      <c r="T34" s="30"/>
      <c r="U34" s="30"/>
      <c r="V34" s="30"/>
      <c r="W34" s="30"/>
      <c r="X34" s="30"/>
      <c r="Y34" s="30"/>
      <c r="Z34" s="30"/>
      <c r="AA34" s="64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237">
        <f t="shared" si="3"/>
        <v>0</v>
      </c>
      <c r="AQ34" s="237"/>
      <c r="AR34" s="237"/>
      <c r="AS34" s="237"/>
      <c r="AT34" s="237"/>
      <c r="AU34" s="237"/>
      <c r="AV34" s="237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237">
        <f t="shared" si="2"/>
        <v>0</v>
      </c>
      <c r="BL34" s="237"/>
      <c r="BM34" s="237"/>
      <c r="BN34" s="237"/>
      <c r="BO34" s="237"/>
      <c r="BP34" s="237"/>
      <c r="BQ34" s="237"/>
    </row>
    <row r="35" spans="1:69" ht="24.75" customHeight="1" x14ac:dyDescent="0.2">
      <c r="A35" s="4"/>
      <c r="B35" s="212" t="s">
        <v>120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3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237">
        <f t="shared" si="3"/>
        <v>0</v>
      </c>
      <c r="AQ35" s="237"/>
      <c r="AR35" s="237"/>
      <c r="AS35" s="237"/>
      <c r="AT35" s="237"/>
      <c r="AU35" s="237"/>
      <c r="AV35" s="237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237">
        <f t="shared" si="2"/>
        <v>0</v>
      </c>
      <c r="BL35" s="237"/>
      <c r="BM35" s="237"/>
      <c r="BN35" s="237"/>
      <c r="BO35" s="237"/>
      <c r="BP35" s="237"/>
      <c r="BQ35" s="237"/>
    </row>
    <row r="36" spans="1:69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87"/>
    </row>
    <row r="37" spans="1:69" ht="25.5" customHeight="1" x14ac:dyDescent="0.2">
      <c r="A37" s="165" t="s">
        <v>170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206">
        <f>SUM(AB38:AH41)</f>
        <v>0</v>
      </c>
      <c r="AC37" s="206"/>
      <c r="AD37" s="206"/>
      <c r="AE37" s="206"/>
      <c r="AF37" s="206"/>
      <c r="AG37" s="206"/>
      <c r="AH37" s="206"/>
      <c r="AI37" s="206">
        <f>SUM(AI38:AO41)</f>
        <v>0</v>
      </c>
      <c r="AJ37" s="206"/>
      <c r="AK37" s="206"/>
      <c r="AL37" s="206"/>
      <c r="AM37" s="206"/>
      <c r="AN37" s="206"/>
      <c r="AO37" s="206"/>
      <c r="AP37" s="206">
        <f>SUM(AP38:AV41)</f>
        <v>0</v>
      </c>
      <c r="AQ37" s="206"/>
      <c r="AR37" s="206"/>
      <c r="AS37" s="206"/>
      <c r="AT37" s="206"/>
      <c r="AU37" s="206"/>
      <c r="AV37" s="206"/>
      <c r="AW37" s="206">
        <f>SUM(AW38:BC41)</f>
        <v>0</v>
      </c>
      <c r="AX37" s="206"/>
      <c r="AY37" s="206"/>
      <c r="AZ37" s="206"/>
      <c r="BA37" s="206"/>
      <c r="BB37" s="206"/>
      <c r="BC37" s="206"/>
      <c r="BD37" s="206">
        <f>SUM(BD38:BJ41)</f>
        <v>0</v>
      </c>
      <c r="BE37" s="206"/>
      <c r="BF37" s="206"/>
      <c r="BG37" s="206"/>
      <c r="BH37" s="206"/>
      <c r="BI37" s="206"/>
      <c r="BJ37" s="206"/>
      <c r="BK37" s="206">
        <f>BD37-AB37</f>
        <v>0</v>
      </c>
      <c r="BL37" s="206"/>
      <c r="BM37" s="206"/>
      <c r="BN37" s="206"/>
      <c r="BO37" s="206"/>
      <c r="BP37" s="206"/>
      <c r="BQ37" s="207"/>
    </row>
    <row r="38" spans="1:69" x14ac:dyDescent="0.2">
      <c r="A38" s="25"/>
      <c r="B38" s="152" t="s">
        <v>61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80"/>
      <c r="AB38" s="187"/>
      <c r="AC38" s="188"/>
      <c r="AD38" s="188"/>
      <c r="AE38" s="188"/>
      <c r="AF38" s="188"/>
      <c r="AG38" s="188"/>
      <c r="AH38" s="188"/>
      <c r="AI38" s="187"/>
      <c r="AJ38" s="188"/>
      <c r="AK38" s="188"/>
      <c r="AL38" s="188"/>
      <c r="AM38" s="188"/>
      <c r="AN38" s="188"/>
      <c r="AO38" s="188"/>
      <c r="AP38" s="237">
        <f>AB38+AI38</f>
        <v>0</v>
      </c>
      <c r="AQ38" s="237"/>
      <c r="AR38" s="237"/>
      <c r="AS38" s="237"/>
      <c r="AT38" s="237"/>
      <c r="AU38" s="237"/>
      <c r="AV38" s="237"/>
      <c r="AW38" s="187"/>
      <c r="AX38" s="188"/>
      <c r="AY38" s="188"/>
      <c r="AZ38" s="188"/>
      <c r="BA38" s="188"/>
      <c r="BB38" s="188"/>
      <c r="BC38" s="188"/>
      <c r="BD38" s="187"/>
      <c r="BE38" s="188"/>
      <c r="BF38" s="188"/>
      <c r="BG38" s="188"/>
      <c r="BH38" s="188"/>
      <c r="BI38" s="188"/>
      <c r="BJ38" s="188"/>
      <c r="BK38" s="237">
        <f>BD38-AB38</f>
        <v>0</v>
      </c>
      <c r="BL38" s="237"/>
      <c r="BM38" s="237"/>
      <c r="BN38" s="237"/>
      <c r="BO38" s="237"/>
      <c r="BP38" s="237"/>
      <c r="BQ38" s="237"/>
    </row>
    <row r="39" spans="1:69" x14ac:dyDescent="0.2">
      <c r="A39" s="25"/>
      <c r="B39" s="153" t="s">
        <v>64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4"/>
      <c r="AB39" s="187"/>
      <c r="AC39" s="188"/>
      <c r="AD39" s="188"/>
      <c r="AE39" s="188"/>
      <c r="AF39" s="188"/>
      <c r="AG39" s="188"/>
      <c r="AH39" s="188"/>
      <c r="AI39" s="187"/>
      <c r="AJ39" s="188"/>
      <c r="AK39" s="188"/>
      <c r="AL39" s="188"/>
      <c r="AM39" s="188"/>
      <c r="AN39" s="188"/>
      <c r="AO39" s="188"/>
      <c r="AP39" s="237">
        <f>AB39+AI39</f>
        <v>0</v>
      </c>
      <c r="AQ39" s="237"/>
      <c r="AR39" s="237"/>
      <c r="AS39" s="237"/>
      <c r="AT39" s="237"/>
      <c r="AU39" s="237"/>
      <c r="AV39" s="237"/>
      <c r="AW39" s="187"/>
      <c r="AX39" s="188"/>
      <c r="AY39" s="188"/>
      <c r="AZ39" s="188"/>
      <c r="BA39" s="188"/>
      <c r="BB39" s="188"/>
      <c r="BC39" s="188"/>
      <c r="BD39" s="187"/>
      <c r="BE39" s="188"/>
      <c r="BF39" s="188"/>
      <c r="BG39" s="188"/>
      <c r="BH39" s="188"/>
      <c r="BI39" s="188"/>
      <c r="BJ39" s="188"/>
      <c r="BK39" s="237">
        <f>BD39-AB39</f>
        <v>0</v>
      </c>
      <c r="BL39" s="237"/>
      <c r="BM39" s="237"/>
      <c r="BN39" s="237"/>
      <c r="BO39" s="237"/>
      <c r="BP39" s="237"/>
      <c r="BQ39" s="237"/>
    </row>
    <row r="40" spans="1:69" x14ac:dyDescent="0.2">
      <c r="A40" s="25"/>
      <c r="B40" s="153" t="s">
        <v>164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4"/>
      <c r="AB40" s="187"/>
      <c r="AC40" s="188"/>
      <c r="AD40" s="188"/>
      <c r="AE40" s="188"/>
      <c r="AF40" s="188"/>
      <c r="AG40" s="188"/>
      <c r="AH40" s="188"/>
      <c r="AI40" s="187"/>
      <c r="AJ40" s="188"/>
      <c r="AK40" s="188"/>
      <c r="AL40" s="188"/>
      <c r="AM40" s="188"/>
      <c r="AN40" s="188"/>
      <c r="AO40" s="188"/>
      <c r="AP40" s="237">
        <f>AB40+AI40</f>
        <v>0</v>
      </c>
      <c r="AQ40" s="237"/>
      <c r="AR40" s="237"/>
      <c r="AS40" s="237"/>
      <c r="AT40" s="237"/>
      <c r="AU40" s="237"/>
      <c r="AV40" s="237"/>
      <c r="AW40" s="187"/>
      <c r="AX40" s="188"/>
      <c r="AY40" s="188"/>
      <c r="AZ40" s="188"/>
      <c r="BA40" s="188"/>
      <c r="BB40" s="188"/>
      <c r="BC40" s="188"/>
      <c r="BD40" s="187"/>
      <c r="BE40" s="188"/>
      <c r="BF40" s="188"/>
      <c r="BG40" s="188"/>
      <c r="BH40" s="188"/>
      <c r="BI40" s="188"/>
      <c r="BJ40" s="188"/>
      <c r="BK40" s="237">
        <f>BD40-AB40</f>
        <v>0</v>
      </c>
      <c r="BL40" s="237"/>
      <c r="BM40" s="237"/>
      <c r="BN40" s="237"/>
      <c r="BO40" s="237"/>
      <c r="BP40" s="237"/>
      <c r="BQ40" s="237"/>
    </row>
    <row r="41" spans="1:69" ht="24" customHeight="1" x14ac:dyDescent="0.2">
      <c r="A41" s="25"/>
      <c r="B41" s="212" t="s">
        <v>120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3"/>
      <c r="AB41" s="187"/>
      <c r="AC41" s="188"/>
      <c r="AD41" s="188"/>
      <c r="AE41" s="188"/>
      <c r="AF41" s="188"/>
      <c r="AG41" s="188"/>
      <c r="AH41" s="188"/>
      <c r="AI41" s="187"/>
      <c r="AJ41" s="188"/>
      <c r="AK41" s="188"/>
      <c r="AL41" s="188"/>
      <c r="AM41" s="188"/>
      <c r="AN41" s="188"/>
      <c r="AO41" s="188"/>
      <c r="AP41" s="237">
        <f>AB41+AI41</f>
        <v>0</v>
      </c>
      <c r="AQ41" s="237"/>
      <c r="AR41" s="237"/>
      <c r="AS41" s="237"/>
      <c r="AT41" s="237"/>
      <c r="AU41" s="237"/>
      <c r="AV41" s="237"/>
      <c r="AW41" s="187"/>
      <c r="AX41" s="188"/>
      <c r="AY41" s="188"/>
      <c r="AZ41" s="188"/>
      <c r="BA41" s="188"/>
      <c r="BB41" s="188"/>
      <c r="BC41" s="188"/>
      <c r="BD41" s="187"/>
      <c r="BE41" s="188"/>
      <c r="BF41" s="188"/>
      <c r="BG41" s="188"/>
      <c r="BH41" s="188"/>
      <c r="BI41" s="188"/>
      <c r="BJ41" s="188"/>
      <c r="BK41" s="237">
        <f>BD41-AB41</f>
        <v>0</v>
      </c>
      <c r="BL41" s="237"/>
      <c r="BM41" s="237"/>
      <c r="BN41" s="237"/>
      <c r="BO41" s="237"/>
      <c r="BP41" s="237"/>
      <c r="BQ41" s="237"/>
    </row>
    <row r="42" spans="1:69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87"/>
    </row>
    <row r="43" spans="1:69" x14ac:dyDescent="0.2">
      <c r="A43" s="8" t="s">
        <v>165</v>
      </c>
      <c r="B43" s="5"/>
      <c r="C43" s="8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206">
        <f>SUM(AB44)</f>
        <v>0</v>
      </c>
      <c r="AC43" s="206"/>
      <c r="AD43" s="206"/>
      <c r="AE43" s="206"/>
      <c r="AF43" s="206"/>
      <c r="AG43" s="206"/>
      <c r="AH43" s="206"/>
      <c r="AI43" s="206">
        <f>SUM(AI44)</f>
        <v>0</v>
      </c>
      <c r="AJ43" s="206"/>
      <c r="AK43" s="206"/>
      <c r="AL43" s="206"/>
      <c r="AM43" s="206"/>
      <c r="AN43" s="206"/>
      <c r="AO43" s="206"/>
      <c r="AP43" s="206">
        <f>SUM(AP44)</f>
        <v>0</v>
      </c>
      <c r="AQ43" s="206"/>
      <c r="AR43" s="206"/>
      <c r="AS43" s="206"/>
      <c r="AT43" s="206"/>
      <c r="AU43" s="206"/>
      <c r="AV43" s="206"/>
      <c r="AW43" s="206">
        <f>SUM(AW44)</f>
        <v>0</v>
      </c>
      <c r="AX43" s="206"/>
      <c r="AY43" s="206"/>
      <c r="AZ43" s="206"/>
      <c r="BA43" s="206"/>
      <c r="BB43" s="206"/>
      <c r="BC43" s="206"/>
      <c r="BD43" s="206">
        <f>SUM(BD44)</f>
        <v>0</v>
      </c>
      <c r="BE43" s="206"/>
      <c r="BF43" s="206"/>
      <c r="BG43" s="206"/>
      <c r="BH43" s="206"/>
      <c r="BI43" s="206"/>
      <c r="BJ43" s="206"/>
      <c r="BK43" s="206">
        <f>BD43-AB43</f>
        <v>0</v>
      </c>
      <c r="BL43" s="206"/>
      <c r="BM43" s="206"/>
      <c r="BN43" s="206"/>
      <c r="BO43" s="206"/>
      <c r="BP43" s="206"/>
      <c r="BQ43" s="207"/>
    </row>
    <row r="44" spans="1:69" x14ac:dyDescent="0.2">
      <c r="A44" s="25"/>
      <c r="B44" s="5"/>
      <c r="C44" s="82" t="s">
        <v>165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75"/>
      <c r="AB44" s="187"/>
      <c r="AC44" s="188"/>
      <c r="AD44" s="188"/>
      <c r="AE44" s="188"/>
      <c r="AF44" s="188"/>
      <c r="AG44" s="188"/>
      <c r="AH44" s="188"/>
      <c r="AI44" s="187"/>
      <c r="AJ44" s="188"/>
      <c r="AK44" s="188"/>
      <c r="AL44" s="188"/>
      <c r="AM44" s="188"/>
      <c r="AN44" s="188"/>
      <c r="AO44" s="188"/>
      <c r="AP44" s="215">
        <f>AB44+AI44</f>
        <v>0</v>
      </c>
      <c r="AQ44" s="216"/>
      <c r="AR44" s="216"/>
      <c r="AS44" s="216"/>
      <c r="AT44" s="216"/>
      <c r="AU44" s="216"/>
      <c r="AV44" s="217"/>
      <c r="AW44" s="187"/>
      <c r="AX44" s="188"/>
      <c r="AY44" s="188"/>
      <c r="AZ44" s="188"/>
      <c r="BA44" s="188"/>
      <c r="BB44" s="188"/>
      <c r="BC44" s="188"/>
      <c r="BD44" s="187"/>
      <c r="BE44" s="188"/>
      <c r="BF44" s="188"/>
      <c r="BG44" s="188"/>
      <c r="BH44" s="188"/>
      <c r="BI44" s="188"/>
      <c r="BJ44" s="188"/>
      <c r="BK44" s="237">
        <f>BD44-AB44</f>
        <v>0</v>
      </c>
      <c r="BL44" s="237"/>
      <c r="BM44" s="237"/>
      <c r="BN44" s="237"/>
      <c r="BO44" s="237"/>
      <c r="BP44" s="237"/>
      <c r="BQ44" s="237"/>
    </row>
    <row r="45" spans="1:6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91"/>
      <c r="BL45" s="91"/>
      <c r="BM45" s="91"/>
      <c r="BN45" s="91"/>
      <c r="BO45" s="91"/>
      <c r="BP45" s="91"/>
      <c r="BQ45" s="92"/>
    </row>
    <row r="46" spans="1:69" x14ac:dyDescent="0.2">
      <c r="A46" s="231" t="s">
        <v>166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3"/>
      <c r="AB46" s="239">
        <f>AB27+AB37+AB43</f>
        <v>0</v>
      </c>
      <c r="AC46" s="239"/>
      <c r="AD46" s="239"/>
      <c r="AE46" s="239"/>
      <c r="AF46" s="239"/>
      <c r="AG46" s="239"/>
      <c r="AH46" s="239"/>
      <c r="AI46" s="239">
        <f>AI27+AI37+AI43</f>
        <v>0</v>
      </c>
      <c r="AJ46" s="239"/>
      <c r="AK46" s="239"/>
      <c r="AL46" s="239"/>
      <c r="AM46" s="239"/>
      <c r="AN46" s="239"/>
      <c r="AO46" s="239"/>
      <c r="AP46" s="239">
        <f>AP27+AP37+AP43</f>
        <v>0</v>
      </c>
      <c r="AQ46" s="239"/>
      <c r="AR46" s="239"/>
      <c r="AS46" s="239"/>
      <c r="AT46" s="239"/>
      <c r="AU46" s="239"/>
      <c r="AV46" s="239"/>
      <c r="AW46" s="239">
        <f>AW27+AW37+AW43</f>
        <v>0</v>
      </c>
      <c r="AX46" s="239"/>
      <c r="AY46" s="239"/>
      <c r="AZ46" s="239"/>
      <c r="BA46" s="239"/>
      <c r="BB46" s="239"/>
      <c r="BC46" s="239"/>
      <c r="BD46" s="239">
        <f>BD27+BD37+BD43</f>
        <v>0</v>
      </c>
      <c r="BE46" s="239"/>
      <c r="BF46" s="239"/>
      <c r="BG46" s="239"/>
      <c r="BH46" s="239"/>
      <c r="BI46" s="239"/>
      <c r="BJ46" s="239"/>
      <c r="BK46" s="221">
        <f>$BK$27+$BK$37+$BK$43</f>
        <v>0</v>
      </c>
      <c r="BL46" s="222"/>
      <c r="BM46" s="222"/>
      <c r="BN46" s="222"/>
      <c r="BO46" s="222"/>
      <c r="BP46" s="222"/>
      <c r="BQ46" s="223"/>
    </row>
    <row r="47" spans="1:69" x14ac:dyDescent="0.2">
      <c r="A47" s="9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5"/>
      <c r="AW47" s="227" t="s">
        <v>167</v>
      </c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9"/>
      <c r="BK47" s="224"/>
      <c r="BL47" s="225"/>
      <c r="BM47" s="225"/>
      <c r="BN47" s="225"/>
      <c r="BO47" s="225"/>
      <c r="BP47" s="225"/>
      <c r="BQ47" s="226"/>
    </row>
  </sheetData>
  <sheetProtection algorithmName="SHA-512" hashValue="M8sbw9HMC6dEsx9HVnWxF9t3g8NyTBE5Uy3kFS85jYzXN8CIzbfc8wsBw06Mainj7mIaD089BoDsgCSaERJguQ==" saltValue="uIfpGxhwhE1ozVxcN4Z9NQ==" spinCount="100000" sheet="1" objects="1" scenarios="1" selectLockedCells="1"/>
  <protectedRanges>
    <protectedRange sqref="BK20:BO21 BD21:BH21 BD10:BH19 AW10:BA19 AI10:AM19 AB10:AF19 AB28:AF35 AI28:AM35" name="Rango1_1"/>
    <protectedRange sqref="BK46:BO47 BD47:BH47 AW44:BA45 AB44:AF45 AI44:AM45 BD44:BH45 AW38:BA42 AB38:AF42 AI38:AM42 BD38:BH42 AW28:BA35 BD28:BH35" name="Rango1_2"/>
    <protectedRange sqref="D3:F3" name="Rango1_3"/>
  </protectedRanges>
  <mergeCells count="197">
    <mergeCell ref="A17:R17"/>
    <mergeCell ref="B34:R34"/>
    <mergeCell ref="BK46:BQ47"/>
    <mergeCell ref="AW47:BJ47"/>
    <mergeCell ref="A37:AA37"/>
    <mergeCell ref="AB30:AH30"/>
    <mergeCell ref="AI30:AO30"/>
    <mergeCell ref="AP30:AV30"/>
    <mergeCell ref="AW30:BC30"/>
    <mergeCell ref="BD30:BJ30"/>
    <mergeCell ref="BK30:BQ30"/>
    <mergeCell ref="A46:AA46"/>
    <mergeCell ref="AB46:AH46"/>
    <mergeCell ref="AI46:AO46"/>
    <mergeCell ref="AP46:AV46"/>
    <mergeCell ref="AW46:BC46"/>
    <mergeCell ref="BD46:BJ46"/>
    <mergeCell ref="AB44:AH44"/>
    <mergeCell ref="AI44:AO44"/>
    <mergeCell ref="AP44:AV44"/>
    <mergeCell ref="AW44:BC44"/>
    <mergeCell ref="BD44:BJ44"/>
    <mergeCell ref="BK44:BQ44"/>
    <mergeCell ref="AB43:AH43"/>
    <mergeCell ref="AI43:AO43"/>
    <mergeCell ref="AP43:AV43"/>
    <mergeCell ref="AW43:BC43"/>
    <mergeCell ref="BD43:BJ43"/>
    <mergeCell ref="BK43:BQ43"/>
    <mergeCell ref="AB41:AH41"/>
    <mergeCell ref="AI41:AO41"/>
    <mergeCell ref="AP41:AV41"/>
    <mergeCell ref="AW41:BC41"/>
    <mergeCell ref="BD41:BJ41"/>
    <mergeCell ref="BK41:BQ41"/>
    <mergeCell ref="AB40:AH40"/>
    <mergeCell ref="AI40:AO40"/>
    <mergeCell ref="AP40:AV40"/>
    <mergeCell ref="AW40:BC40"/>
    <mergeCell ref="BD40:BJ40"/>
    <mergeCell ref="BK40:BQ40"/>
    <mergeCell ref="AB39:AH39"/>
    <mergeCell ref="AI39:AO39"/>
    <mergeCell ref="AP39:AV39"/>
    <mergeCell ref="AW39:BC39"/>
    <mergeCell ref="BD39:BJ39"/>
    <mergeCell ref="BK39:BQ39"/>
    <mergeCell ref="AB38:AH38"/>
    <mergeCell ref="AI38:AO38"/>
    <mergeCell ref="AP38:AV38"/>
    <mergeCell ref="AW38:BC38"/>
    <mergeCell ref="BD38:BJ38"/>
    <mergeCell ref="BK38:BQ38"/>
    <mergeCell ref="AB37:AH37"/>
    <mergeCell ref="AI37:AO37"/>
    <mergeCell ref="AP37:AV37"/>
    <mergeCell ref="AW37:BC37"/>
    <mergeCell ref="BD37:BJ37"/>
    <mergeCell ref="BK37:BQ37"/>
    <mergeCell ref="AB35:AH35"/>
    <mergeCell ref="AI35:AO35"/>
    <mergeCell ref="AP35:AV35"/>
    <mergeCell ref="AW35:BC35"/>
    <mergeCell ref="BD35:BJ35"/>
    <mergeCell ref="BK35:BQ35"/>
    <mergeCell ref="AB34:AH34"/>
    <mergeCell ref="AI34:AO34"/>
    <mergeCell ref="AP34:AV34"/>
    <mergeCell ref="AW34:BC34"/>
    <mergeCell ref="BD34:BJ34"/>
    <mergeCell ref="BK34:BQ34"/>
    <mergeCell ref="AB33:AH33"/>
    <mergeCell ref="AI33:AO33"/>
    <mergeCell ref="AP33:AV33"/>
    <mergeCell ref="AW33:BC33"/>
    <mergeCell ref="BD33:BJ33"/>
    <mergeCell ref="BK33:BQ33"/>
    <mergeCell ref="AB32:AH32"/>
    <mergeCell ref="AI32:AO32"/>
    <mergeCell ref="AP32:AV32"/>
    <mergeCell ref="AW32:BC32"/>
    <mergeCell ref="BD32:BJ32"/>
    <mergeCell ref="BK32:BQ32"/>
    <mergeCell ref="AB31:AH31"/>
    <mergeCell ref="AI31:AO31"/>
    <mergeCell ref="AP31:AV31"/>
    <mergeCell ref="AW31:BC31"/>
    <mergeCell ref="BD31:BJ31"/>
    <mergeCell ref="BK31:BQ31"/>
    <mergeCell ref="AB29:AH29"/>
    <mergeCell ref="AI29:AO29"/>
    <mergeCell ref="AP29:AV29"/>
    <mergeCell ref="AW29:BC29"/>
    <mergeCell ref="BD29:BJ29"/>
    <mergeCell ref="BK29:BQ29"/>
    <mergeCell ref="AB28:AH28"/>
    <mergeCell ref="AI28:AO28"/>
    <mergeCell ref="AP28:AV28"/>
    <mergeCell ref="AW28:BC28"/>
    <mergeCell ref="BD28:BJ28"/>
    <mergeCell ref="BK28:BQ28"/>
    <mergeCell ref="AB27:AH27"/>
    <mergeCell ref="AI27:AO27"/>
    <mergeCell ref="AP27:AV27"/>
    <mergeCell ref="AW27:BC27"/>
    <mergeCell ref="BD27:BJ27"/>
    <mergeCell ref="BK27:BQ27"/>
    <mergeCell ref="BK20:BQ21"/>
    <mergeCell ref="AW21:BJ21"/>
    <mergeCell ref="A23:AA25"/>
    <mergeCell ref="AB23:BJ23"/>
    <mergeCell ref="BK23:BQ25"/>
    <mergeCell ref="AB24:AH25"/>
    <mergeCell ref="AI24:AO25"/>
    <mergeCell ref="AP24:AV25"/>
    <mergeCell ref="AW24:BC25"/>
    <mergeCell ref="BD24:BJ25"/>
    <mergeCell ref="A20:AA20"/>
    <mergeCell ref="AB20:AH20"/>
    <mergeCell ref="AI20:AO20"/>
    <mergeCell ref="AP20:AV20"/>
    <mergeCell ref="AW20:BC20"/>
    <mergeCell ref="BD20:BJ20"/>
    <mergeCell ref="AB19:AH19"/>
    <mergeCell ref="AI19:AO19"/>
    <mergeCell ref="AP19:AV19"/>
    <mergeCell ref="AW19:BC19"/>
    <mergeCell ref="BD19:BJ19"/>
    <mergeCell ref="BK19:BQ19"/>
    <mergeCell ref="AB18:AH18"/>
    <mergeCell ref="AI18:AO18"/>
    <mergeCell ref="AP18:AV18"/>
    <mergeCell ref="AW18:BC18"/>
    <mergeCell ref="BD18:BJ18"/>
    <mergeCell ref="BK18:BQ18"/>
    <mergeCell ref="AB17:AH17"/>
    <mergeCell ref="AI17:AO17"/>
    <mergeCell ref="AP17:AV17"/>
    <mergeCell ref="AW17:BC17"/>
    <mergeCell ref="BD17:BJ17"/>
    <mergeCell ref="BK17:BQ17"/>
    <mergeCell ref="AB16:AH16"/>
    <mergeCell ref="AI16:AO16"/>
    <mergeCell ref="AP16:AV16"/>
    <mergeCell ref="AW16:BC16"/>
    <mergeCell ref="BD16:BJ16"/>
    <mergeCell ref="BK16:BQ16"/>
    <mergeCell ref="AB15:AH15"/>
    <mergeCell ref="AI15:AO15"/>
    <mergeCell ref="AP15:AV15"/>
    <mergeCell ref="AW15:BC15"/>
    <mergeCell ref="BD15:BJ15"/>
    <mergeCell ref="BK15:BQ15"/>
    <mergeCell ref="AB14:AH14"/>
    <mergeCell ref="AI14:AO14"/>
    <mergeCell ref="AP14:AV14"/>
    <mergeCell ref="AW14:BC14"/>
    <mergeCell ref="BD14:BJ14"/>
    <mergeCell ref="BK14:BQ14"/>
    <mergeCell ref="BD10:BJ10"/>
    <mergeCell ref="BK10:BQ10"/>
    <mergeCell ref="AB13:AH13"/>
    <mergeCell ref="AI13:AO13"/>
    <mergeCell ref="AP13:AV13"/>
    <mergeCell ref="AW13:BC13"/>
    <mergeCell ref="BD13:BJ13"/>
    <mergeCell ref="BK13:BQ13"/>
    <mergeCell ref="AB12:AH12"/>
    <mergeCell ref="AI12:AO12"/>
    <mergeCell ref="AP12:AV12"/>
    <mergeCell ref="AW12:BC12"/>
    <mergeCell ref="BD12:BJ12"/>
    <mergeCell ref="BK12:BQ12"/>
    <mergeCell ref="B35:AA35"/>
    <mergeCell ref="B41:AA41"/>
    <mergeCell ref="I4:BQ4"/>
    <mergeCell ref="BD7:BJ8"/>
    <mergeCell ref="A1:BQ1"/>
    <mergeCell ref="A2:BQ2"/>
    <mergeCell ref="D3:F3"/>
    <mergeCell ref="A6:AA8"/>
    <mergeCell ref="AB6:BJ6"/>
    <mergeCell ref="BK6:BQ8"/>
    <mergeCell ref="AB7:AH8"/>
    <mergeCell ref="AI7:AO8"/>
    <mergeCell ref="AP7:AV8"/>
    <mergeCell ref="AW7:BC8"/>
    <mergeCell ref="AB11:AH11"/>
    <mergeCell ref="AI11:AO11"/>
    <mergeCell ref="AP11:AV11"/>
    <mergeCell ref="AW11:BC11"/>
    <mergeCell ref="BD11:BJ11"/>
    <mergeCell ref="BK11:BQ11"/>
    <mergeCell ref="AB10:AH10"/>
    <mergeCell ref="AI10:AO10"/>
    <mergeCell ref="AP10:AV10"/>
    <mergeCell ref="AW10:BC10"/>
  </mergeCells>
  <conditionalFormatting sqref="AB16:AB19 AI16:AI19 AW16:AW19 BD16:BD19">
    <cfRule type="cellIs" dxfId="131" priority="22" stopIfTrue="1" operator="notEqual">
      <formula>""</formula>
    </cfRule>
  </conditionalFormatting>
  <conditionalFormatting sqref="BK20">
    <cfRule type="cellIs" dxfId="130" priority="21" stopIfTrue="1" operator="notEqual">
      <formula>""</formula>
    </cfRule>
  </conditionalFormatting>
  <conditionalFormatting sqref="BK46">
    <cfRule type="cellIs" dxfId="129" priority="20" stopIfTrue="1" operator="notEqual">
      <formula>""</formula>
    </cfRule>
  </conditionalFormatting>
  <conditionalFormatting sqref="AB10">
    <cfRule type="cellIs" dxfId="128" priority="19" stopIfTrue="1" operator="notEqual">
      <formula>""</formula>
    </cfRule>
  </conditionalFormatting>
  <conditionalFormatting sqref="AI10:AI13">
    <cfRule type="cellIs" dxfId="127" priority="18" stopIfTrue="1" operator="notEqual">
      <formula>""</formula>
    </cfRule>
  </conditionalFormatting>
  <conditionalFormatting sqref="AW44 BD44">
    <cfRule type="cellIs" dxfId="126" priority="11" stopIfTrue="1" operator="notEqual">
      <formula>""</formula>
    </cfRule>
  </conditionalFormatting>
  <conditionalFormatting sqref="AB11:AB13">
    <cfRule type="cellIs" dxfId="125" priority="17" stopIfTrue="1" operator="notEqual">
      <formula>""</formula>
    </cfRule>
  </conditionalFormatting>
  <conditionalFormatting sqref="AW10:AW13 BD10:BD13">
    <cfRule type="cellIs" dxfId="124" priority="16" stopIfTrue="1" operator="notEqual">
      <formula>""</formula>
    </cfRule>
  </conditionalFormatting>
  <conditionalFormatting sqref="AW28 BD28">
    <cfRule type="cellIs" dxfId="123" priority="15" stopIfTrue="1" operator="notEqual">
      <formula>""</formula>
    </cfRule>
  </conditionalFormatting>
  <conditionalFormatting sqref="AB38 AI38 AI40:AI41 AB40:AB41">
    <cfRule type="cellIs" dxfId="122" priority="14" stopIfTrue="1" operator="notEqual">
      <formula>""</formula>
    </cfRule>
  </conditionalFormatting>
  <conditionalFormatting sqref="AB44 AI44">
    <cfRule type="cellIs" dxfId="121" priority="13" stopIfTrue="1" operator="notEqual">
      <formula>""</formula>
    </cfRule>
  </conditionalFormatting>
  <conditionalFormatting sqref="AW38 BD38 BD40:BD41 AW40:AW41">
    <cfRule type="cellIs" dxfId="120" priority="12" stopIfTrue="1" operator="notEqual">
      <formula>""</formula>
    </cfRule>
  </conditionalFormatting>
  <conditionalFormatting sqref="AI14:AI15">
    <cfRule type="cellIs" dxfId="119" priority="10" stopIfTrue="1" operator="notEqual">
      <formula>""</formula>
    </cfRule>
  </conditionalFormatting>
  <conditionalFormatting sqref="AB14:AB15">
    <cfRule type="cellIs" dxfId="118" priority="9" stopIfTrue="1" operator="notEqual">
      <formula>""</formula>
    </cfRule>
  </conditionalFormatting>
  <conditionalFormatting sqref="AW14:AW15 BD14:BD15">
    <cfRule type="cellIs" dxfId="117" priority="8" stopIfTrue="1" operator="notEqual">
      <formula>""</formula>
    </cfRule>
  </conditionalFormatting>
  <conditionalFormatting sqref="AI39 AB39">
    <cfRule type="cellIs" dxfId="116" priority="7" stopIfTrue="1" operator="notEqual">
      <formula>""</formula>
    </cfRule>
  </conditionalFormatting>
  <conditionalFormatting sqref="BD39 AW39">
    <cfRule type="cellIs" dxfId="115" priority="6" stopIfTrue="1" operator="notEqual">
      <formula>""</formula>
    </cfRule>
  </conditionalFormatting>
  <conditionalFormatting sqref="AW29 BD29 BD31:BD35 AW31:AW35">
    <cfRule type="cellIs" dxfId="114" priority="5" stopIfTrue="1" operator="notEqual">
      <formula>""</formula>
    </cfRule>
  </conditionalFormatting>
  <conditionalFormatting sqref="AB28:AB29 AI28:AI29 AI31:AI35 AB31:AB35">
    <cfRule type="cellIs" dxfId="113" priority="4" stopIfTrue="1" operator="notEqual">
      <formula>""</formula>
    </cfRule>
  </conditionalFormatting>
  <conditionalFormatting sqref="D3">
    <cfRule type="cellIs" dxfId="112" priority="3" stopIfTrue="1" operator="notEqual">
      <formula>""</formula>
    </cfRule>
  </conditionalFormatting>
  <conditionalFormatting sqref="AB30 AI30">
    <cfRule type="cellIs" dxfId="111" priority="2" stopIfTrue="1" operator="notEqual">
      <formula>""</formula>
    </cfRule>
  </conditionalFormatting>
  <conditionalFormatting sqref="AW30 BD30">
    <cfRule type="cellIs" dxfId="110" priority="1" stopIfTrue="1" operator="notEqual">
      <formula>""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BQ84"/>
  <sheetViews>
    <sheetView showGridLines="0" workbookViewId="0">
      <pane xSplit="27" ySplit="9" topLeftCell="AB66" activePane="bottomRight" state="frozen"/>
      <selection activeCell="F23" sqref="F23"/>
      <selection pane="topRight" activeCell="F23" sqref="F23"/>
      <selection pane="bottomLeft" activeCell="F23" sqref="F23"/>
      <selection pane="bottomRight" activeCell="D4" sqref="D4:F4"/>
    </sheetView>
  </sheetViews>
  <sheetFormatPr baseColWidth="10" defaultRowHeight="12.75" x14ac:dyDescent="0.2"/>
  <cols>
    <col min="1" max="27" width="2.7109375" style="100" customWidth="1"/>
    <col min="28" max="69" width="2.7109375" style="114" customWidth="1"/>
    <col min="70" max="16384" width="11.42578125" style="20"/>
  </cols>
  <sheetData>
    <row r="1" spans="1:69" x14ac:dyDescent="0.2">
      <c r="A1" s="243" t="s">
        <v>171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</row>
    <row r="2" spans="1:69" x14ac:dyDescent="0.2">
      <c r="A2" s="243" t="s">
        <v>172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</row>
    <row r="3" spans="1:69" x14ac:dyDescent="0.2">
      <c r="A3" s="244" t="s">
        <v>285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</row>
    <row r="4" spans="1:69" x14ac:dyDescent="0.2">
      <c r="A4" s="96" t="s">
        <v>56</v>
      </c>
      <c r="B4" s="96"/>
      <c r="C4" s="96"/>
      <c r="D4" s="205"/>
      <c r="E4" s="205"/>
      <c r="F4" s="205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7"/>
      <c r="AD4" s="97"/>
      <c r="AE4" s="96"/>
      <c r="AF4" s="97"/>
      <c r="AG4" s="97"/>
      <c r="AH4" s="97"/>
      <c r="AI4" s="98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</row>
    <row r="5" spans="1:69" x14ac:dyDescent="0.2">
      <c r="A5" s="96" t="s">
        <v>57</v>
      </c>
      <c r="B5" s="96"/>
      <c r="C5" s="96"/>
      <c r="D5" s="96"/>
      <c r="E5" s="96"/>
      <c r="F5" s="96"/>
      <c r="G5" s="99"/>
      <c r="H5" s="99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</row>
    <row r="6" spans="1:69" x14ac:dyDescent="0.2"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</row>
    <row r="7" spans="1:69" x14ac:dyDescent="0.2">
      <c r="A7" s="245" t="s">
        <v>290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2" t="s">
        <v>173</v>
      </c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 t="s">
        <v>174</v>
      </c>
      <c r="BL7" s="242"/>
      <c r="BM7" s="242"/>
      <c r="BN7" s="242"/>
      <c r="BO7" s="242"/>
      <c r="BP7" s="242"/>
      <c r="BQ7" s="242"/>
    </row>
    <row r="8" spans="1:69" x14ac:dyDescent="0.2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2" t="s">
        <v>175</v>
      </c>
      <c r="AC8" s="242"/>
      <c r="AD8" s="242"/>
      <c r="AE8" s="242"/>
      <c r="AF8" s="242"/>
      <c r="AG8" s="242"/>
      <c r="AH8" s="242"/>
      <c r="AI8" s="242" t="s">
        <v>315</v>
      </c>
      <c r="AJ8" s="242"/>
      <c r="AK8" s="242"/>
      <c r="AL8" s="242"/>
      <c r="AM8" s="242"/>
      <c r="AN8" s="242"/>
      <c r="AO8" s="242"/>
      <c r="AP8" s="242" t="s">
        <v>161</v>
      </c>
      <c r="AQ8" s="242"/>
      <c r="AR8" s="242"/>
      <c r="AS8" s="242"/>
      <c r="AT8" s="242"/>
      <c r="AU8" s="242"/>
      <c r="AV8" s="242"/>
      <c r="AW8" s="242" t="s">
        <v>162</v>
      </c>
      <c r="AX8" s="242"/>
      <c r="AY8" s="242"/>
      <c r="AZ8" s="242"/>
      <c r="BA8" s="242"/>
      <c r="BB8" s="242"/>
      <c r="BC8" s="242"/>
      <c r="BD8" s="242" t="s">
        <v>176</v>
      </c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</row>
    <row r="9" spans="1:69" x14ac:dyDescent="0.2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</row>
    <row r="10" spans="1:69" x14ac:dyDescent="0.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</row>
    <row r="11" spans="1:69" x14ac:dyDescent="0.2">
      <c r="A11" s="105" t="s">
        <v>79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240">
        <f>SUM(AB12:AH18)</f>
        <v>0</v>
      </c>
      <c r="AC11" s="240"/>
      <c r="AD11" s="240"/>
      <c r="AE11" s="240"/>
      <c r="AF11" s="240"/>
      <c r="AG11" s="240"/>
      <c r="AH11" s="240"/>
      <c r="AI11" s="240">
        <f>SUM(AI12:AO18)</f>
        <v>0</v>
      </c>
      <c r="AJ11" s="240"/>
      <c r="AK11" s="240"/>
      <c r="AL11" s="240"/>
      <c r="AM11" s="240"/>
      <c r="AN11" s="240"/>
      <c r="AO11" s="240"/>
      <c r="AP11" s="240">
        <f>SUM(AP12:AV18)</f>
        <v>0</v>
      </c>
      <c r="AQ11" s="240"/>
      <c r="AR11" s="240"/>
      <c r="AS11" s="240"/>
      <c r="AT11" s="240"/>
      <c r="AU11" s="240"/>
      <c r="AV11" s="240"/>
      <c r="AW11" s="240">
        <f>SUM(AW12:BC18)</f>
        <v>0</v>
      </c>
      <c r="AX11" s="240"/>
      <c r="AY11" s="240"/>
      <c r="AZ11" s="240"/>
      <c r="BA11" s="240"/>
      <c r="BB11" s="240"/>
      <c r="BC11" s="240"/>
      <c r="BD11" s="240">
        <f>SUM(BD12:BJ18)</f>
        <v>0</v>
      </c>
      <c r="BE11" s="240"/>
      <c r="BF11" s="240"/>
      <c r="BG11" s="240"/>
      <c r="BH11" s="240"/>
      <c r="BI11" s="240"/>
      <c r="BJ11" s="240"/>
      <c r="BK11" s="240">
        <f>SUM(BK12:BQ18)</f>
        <v>0</v>
      </c>
      <c r="BL11" s="240"/>
      <c r="BM11" s="240"/>
      <c r="BN11" s="240"/>
      <c r="BO11" s="240"/>
      <c r="BP11" s="240"/>
      <c r="BQ11" s="241"/>
    </row>
    <row r="12" spans="1:69" x14ac:dyDescent="0.2">
      <c r="A12" s="106"/>
      <c r="B12" s="102"/>
      <c r="C12" s="107" t="s">
        <v>177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50">
        <f t="shared" ref="AP12:AP18" si="0">AB12+AI12</f>
        <v>0</v>
      </c>
      <c r="AQ12" s="250"/>
      <c r="AR12" s="250"/>
      <c r="AS12" s="250"/>
      <c r="AT12" s="250"/>
      <c r="AU12" s="250"/>
      <c r="AV12" s="251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50">
        <f t="shared" ref="BK12:BK18" si="1">AP12-AW12</f>
        <v>0</v>
      </c>
      <c r="BL12" s="250"/>
      <c r="BM12" s="250"/>
      <c r="BN12" s="250"/>
      <c r="BO12" s="250"/>
      <c r="BP12" s="250"/>
      <c r="BQ12" s="251"/>
    </row>
    <row r="13" spans="1:69" x14ac:dyDescent="0.2">
      <c r="A13" s="106"/>
      <c r="B13" s="102"/>
      <c r="C13" s="107" t="s">
        <v>178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50">
        <f t="shared" si="0"/>
        <v>0</v>
      </c>
      <c r="AQ13" s="250"/>
      <c r="AR13" s="250"/>
      <c r="AS13" s="250"/>
      <c r="AT13" s="250"/>
      <c r="AU13" s="250"/>
      <c r="AV13" s="251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50">
        <f t="shared" si="1"/>
        <v>0</v>
      </c>
      <c r="BL13" s="250"/>
      <c r="BM13" s="250"/>
      <c r="BN13" s="250"/>
      <c r="BO13" s="250"/>
      <c r="BP13" s="250"/>
      <c r="BQ13" s="251"/>
    </row>
    <row r="14" spans="1:69" x14ac:dyDescent="0.2">
      <c r="A14" s="106"/>
      <c r="B14" s="102"/>
      <c r="C14" s="107" t="s">
        <v>179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50">
        <f t="shared" si="0"/>
        <v>0</v>
      </c>
      <c r="AQ14" s="250"/>
      <c r="AR14" s="250"/>
      <c r="AS14" s="250"/>
      <c r="AT14" s="250"/>
      <c r="AU14" s="250"/>
      <c r="AV14" s="251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50">
        <f t="shared" si="1"/>
        <v>0</v>
      </c>
      <c r="BL14" s="250"/>
      <c r="BM14" s="250"/>
      <c r="BN14" s="250"/>
      <c r="BO14" s="250"/>
      <c r="BP14" s="250"/>
      <c r="BQ14" s="251"/>
    </row>
    <row r="15" spans="1:69" x14ac:dyDescent="0.2">
      <c r="A15" s="106"/>
      <c r="B15" s="102"/>
      <c r="C15" s="107" t="s">
        <v>180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50">
        <f t="shared" si="0"/>
        <v>0</v>
      </c>
      <c r="AQ15" s="250"/>
      <c r="AR15" s="250"/>
      <c r="AS15" s="250"/>
      <c r="AT15" s="250"/>
      <c r="AU15" s="250"/>
      <c r="AV15" s="251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50">
        <f t="shared" si="1"/>
        <v>0</v>
      </c>
      <c r="BL15" s="250"/>
      <c r="BM15" s="250"/>
      <c r="BN15" s="250"/>
      <c r="BO15" s="250"/>
      <c r="BP15" s="250"/>
      <c r="BQ15" s="251"/>
    </row>
    <row r="16" spans="1:69" x14ac:dyDescent="0.2">
      <c r="A16" s="106"/>
      <c r="B16" s="102"/>
      <c r="C16" s="110" t="s">
        <v>181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1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50">
        <f t="shared" si="0"/>
        <v>0</v>
      </c>
      <c r="AQ16" s="250"/>
      <c r="AR16" s="250"/>
      <c r="AS16" s="250"/>
      <c r="AT16" s="250"/>
      <c r="AU16" s="250"/>
      <c r="AV16" s="251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50">
        <f t="shared" si="1"/>
        <v>0</v>
      </c>
      <c r="BL16" s="250"/>
      <c r="BM16" s="250"/>
      <c r="BN16" s="250"/>
      <c r="BO16" s="250"/>
      <c r="BP16" s="250"/>
      <c r="BQ16" s="251"/>
    </row>
    <row r="17" spans="1:69" x14ac:dyDescent="0.2">
      <c r="A17" s="106"/>
      <c r="B17" s="102"/>
      <c r="C17" s="107" t="s">
        <v>182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1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50">
        <f t="shared" si="0"/>
        <v>0</v>
      </c>
      <c r="AQ17" s="250"/>
      <c r="AR17" s="250"/>
      <c r="AS17" s="250"/>
      <c r="AT17" s="250"/>
      <c r="AU17" s="250"/>
      <c r="AV17" s="251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50">
        <f t="shared" si="1"/>
        <v>0</v>
      </c>
      <c r="BL17" s="250"/>
      <c r="BM17" s="250"/>
      <c r="BN17" s="250"/>
      <c r="BO17" s="250"/>
      <c r="BP17" s="250"/>
      <c r="BQ17" s="251"/>
    </row>
    <row r="18" spans="1:69" x14ac:dyDescent="0.2">
      <c r="A18" s="106"/>
      <c r="B18" s="102"/>
      <c r="C18" s="110" t="s">
        <v>183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1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50">
        <f t="shared" si="0"/>
        <v>0</v>
      </c>
      <c r="AQ18" s="250"/>
      <c r="AR18" s="250"/>
      <c r="AS18" s="250"/>
      <c r="AT18" s="250"/>
      <c r="AU18" s="250"/>
      <c r="AV18" s="251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50">
        <f t="shared" si="1"/>
        <v>0</v>
      </c>
      <c r="BL18" s="250"/>
      <c r="BM18" s="250"/>
      <c r="BN18" s="250"/>
      <c r="BO18" s="250"/>
      <c r="BP18" s="250"/>
      <c r="BQ18" s="251"/>
    </row>
    <row r="19" spans="1:69" x14ac:dyDescent="0.2">
      <c r="A19" s="105" t="s">
        <v>80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240">
        <f>SUM(AB20:AH28)</f>
        <v>0</v>
      </c>
      <c r="AC19" s="240"/>
      <c r="AD19" s="240"/>
      <c r="AE19" s="240"/>
      <c r="AF19" s="240"/>
      <c r="AG19" s="240"/>
      <c r="AH19" s="240"/>
      <c r="AI19" s="240">
        <f>SUM(AI20:AO28)</f>
        <v>0</v>
      </c>
      <c r="AJ19" s="240"/>
      <c r="AK19" s="240"/>
      <c r="AL19" s="240"/>
      <c r="AM19" s="240"/>
      <c r="AN19" s="240"/>
      <c r="AO19" s="240"/>
      <c r="AP19" s="240">
        <f>SUM(AP20:AV28)</f>
        <v>0</v>
      </c>
      <c r="AQ19" s="240"/>
      <c r="AR19" s="240"/>
      <c r="AS19" s="240"/>
      <c r="AT19" s="240"/>
      <c r="AU19" s="240"/>
      <c r="AV19" s="240"/>
      <c r="AW19" s="240">
        <f>SUM(AW20:BC28)</f>
        <v>0</v>
      </c>
      <c r="AX19" s="240"/>
      <c r="AY19" s="240"/>
      <c r="AZ19" s="240"/>
      <c r="BA19" s="240"/>
      <c r="BB19" s="240"/>
      <c r="BC19" s="240"/>
      <c r="BD19" s="240">
        <f>SUM(BD20:BJ28)</f>
        <v>0</v>
      </c>
      <c r="BE19" s="240"/>
      <c r="BF19" s="240"/>
      <c r="BG19" s="240"/>
      <c r="BH19" s="240"/>
      <c r="BI19" s="240"/>
      <c r="BJ19" s="240"/>
      <c r="BK19" s="240">
        <f>SUM(BK20:BQ28)</f>
        <v>0</v>
      </c>
      <c r="BL19" s="240"/>
      <c r="BM19" s="240"/>
      <c r="BN19" s="240"/>
      <c r="BO19" s="240"/>
      <c r="BP19" s="240"/>
      <c r="BQ19" s="241"/>
    </row>
    <row r="20" spans="1:69" x14ac:dyDescent="0.2">
      <c r="A20" s="106"/>
      <c r="B20" s="102"/>
      <c r="C20" s="107" t="s">
        <v>184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12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52">
        <f t="shared" ref="AP20:AP28" si="2">AB20+AI20</f>
        <v>0</v>
      </c>
      <c r="AQ20" s="250"/>
      <c r="AR20" s="250"/>
      <c r="AS20" s="250"/>
      <c r="AT20" s="250"/>
      <c r="AU20" s="250"/>
      <c r="AV20" s="251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50">
        <f t="shared" ref="BK20:BK28" si="3">AP20-AW20</f>
        <v>0</v>
      </c>
      <c r="BL20" s="250"/>
      <c r="BM20" s="250"/>
      <c r="BN20" s="250"/>
      <c r="BO20" s="250"/>
      <c r="BP20" s="250"/>
      <c r="BQ20" s="251"/>
    </row>
    <row r="21" spans="1:69" x14ac:dyDescent="0.2">
      <c r="A21" s="106"/>
      <c r="B21" s="102"/>
      <c r="C21" s="107" t="s">
        <v>185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11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52">
        <f t="shared" si="2"/>
        <v>0</v>
      </c>
      <c r="AQ21" s="250"/>
      <c r="AR21" s="250"/>
      <c r="AS21" s="250"/>
      <c r="AT21" s="250"/>
      <c r="AU21" s="250"/>
      <c r="AV21" s="251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50">
        <f t="shared" si="3"/>
        <v>0</v>
      </c>
      <c r="BL21" s="250"/>
      <c r="BM21" s="250"/>
      <c r="BN21" s="250"/>
      <c r="BO21" s="250"/>
      <c r="BP21" s="250"/>
      <c r="BQ21" s="251"/>
    </row>
    <row r="22" spans="1:69" x14ac:dyDescent="0.2">
      <c r="A22" s="106"/>
      <c r="B22" s="102"/>
      <c r="C22" s="107" t="s">
        <v>186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11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52">
        <f t="shared" si="2"/>
        <v>0</v>
      </c>
      <c r="AQ22" s="250"/>
      <c r="AR22" s="250"/>
      <c r="AS22" s="250"/>
      <c r="AT22" s="250"/>
      <c r="AU22" s="250"/>
      <c r="AV22" s="251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50">
        <f t="shared" si="3"/>
        <v>0</v>
      </c>
      <c r="BL22" s="250"/>
      <c r="BM22" s="250"/>
      <c r="BN22" s="250"/>
      <c r="BO22" s="250"/>
      <c r="BP22" s="250"/>
      <c r="BQ22" s="251"/>
    </row>
    <row r="23" spans="1:69" x14ac:dyDescent="0.2">
      <c r="A23" s="106"/>
      <c r="B23" s="102"/>
      <c r="C23" s="107" t="s">
        <v>187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1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52">
        <f t="shared" si="2"/>
        <v>0</v>
      </c>
      <c r="AQ23" s="250"/>
      <c r="AR23" s="250"/>
      <c r="AS23" s="250"/>
      <c r="AT23" s="250"/>
      <c r="AU23" s="250"/>
      <c r="AV23" s="251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50">
        <f t="shared" si="3"/>
        <v>0</v>
      </c>
      <c r="BL23" s="250"/>
      <c r="BM23" s="250"/>
      <c r="BN23" s="250"/>
      <c r="BO23" s="250"/>
      <c r="BP23" s="250"/>
      <c r="BQ23" s="251"/>
    </row>
    <row r="24" spans="1:69" x14ac:dyDescent="0.2">
      <c r="A24" s="106"/>
      <c r="B24" s="102"/>
      <c r="C24" s="110" t="s">
        <v>356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1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52">
        <f t="shared" si="2"/>
        <v>0</v>
      </c>
      <c r="AQ24" s="250"/>
      <c r="AR24" s="250"/>
      <c r="AS24" s="250"/>
      <c r="AT24" s="250"/>
      <c r="AU24" s="250"/>
      <c r="AV24" s="251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50">
        <f t="shared" si="3"/>
        <v>0</v>
      </c>
      <c r="BL24" s="250"/>
      <c r="BM24" s="250"/>
      <c r="BN24" s="250"/>
      <c r="BO24" s="250"/>
      <c r="BP24" s="250"/>
      <c r="BQ24" s="251"/>
    </row>
    <row r="25" spans="1:69" x14ac:dyDescent="0.2">
      <c r="A25" s="106"/>
      <c r="B25" s="102"/>
      <c r="C25" s="110" t="s">
        <v>188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1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52">
        <f t="shared" si="2"/>
        <v>0</v>
      </c>
      <c r="AQ25" s="250"/>
      <c r="AR25" s="250"/>
      <c r="AS25" s="250"/>
      <c r="AT25" s="250"/>
      <c r="AU25" s="250"/>
      <c r="AV25" s="251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50">
        <f t="shared" si="3"/>
        <v>0</v>
      </c>
      <c r="BL25" s="250"/>
      <c r="BM25" s="250"/>
      <c r="BN25" s="250"/>
      <c r="BO25" s="250"/>
      <c r="BP25" s="250"/>
      <c r="BQ25" s="251"/>
    </row>
    <row r="26" spans="1:69" x14ac:dyDescent="0.2">
      <c r="A26" s="106"/>
      <c r="B26" s="102"/>
      <c r="C26" s="110" t="s">
        <v>189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52">
        <f t="shared" si="2"/>
        <v>0</v>
      </c>
      <c r="AQ26" s="250"/>
      <c r="AR26" s="250"/>
      <c r="AS26" s="250"/>
      <c r="AT26" s="250"/>
      <c r="AU26" s="250"/>
      <c r="AV26" s="251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50">
        <f t="shared" si="3"/>
        <v>0</v>
      </c>
      <c r="BL26" s="250"/>
      <c r="BM26" s="250"/>
      <c r="BN26" s="250"/>
      <c r="BO26" s="250"/>
      <c r="BP26" s="250"/>
      <c r="BQ26" s="251"/>
    </row>
    <row r="27" spans="1:69" x14ac:dyDescent="0.2">
      <c r="A27" s="106"/>
      <c r="B27" s="102"/>
      <c r="C27" s="110" t="s">
        <v>190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1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52">
        <f t="shared" si="2"/>
        <v>0</v>
      </c>
      <c r="AQ27" s="250"/>
      <c r="AR27" s="250"/>
      <c r="AS27" s="250"/>
      <c r="AT27" s="250"/>
      <c r="AU27" s="250"/>
      <c r="AV27" s="251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50">
        <f t="shared" si="3"/>
        <v>0</v>
      </c>
      <c r="BL27" s="250"/>
      <c r="BM27" s="250"/>
      <c r="BN27" s="250"/>
      <c r="BO27" s="250"/>
      <c r="BP27" s="250"/>
      <c r="BQ27" s="251"/>
    </row>
    <row r="28" spans="1:69" x14ac:dyDescent="0.2">
      <c r="A28" s="106"/>
      <c r="B28" s="102"/>
      <c r="C28" s="110" t="s">
        <v>191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1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52">
        <f t="shared" si="2"/>
        <v>0</v>
      </c>
      <c r="AQ28" s="250"/>
      <c r="AR28" s="250"/>
      <c r="AS28" s="250"/>
      <c r="AT28" s="250"/>
      <c r="AU28" s="250"/>
      <c r="AV28" s="251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50">
        <f t="shared" si="3"/>
        <v>0</v>
      </c>
      <c r="BL28" s="250"/>
      <c r="BM28" s="250"/>
      <c r="BN28" s="250"/>
      <c r="BO28" s="250"/>
      <c r="BP28" s="250"/>
      <c r="BQ28" s="251"/>
    </row>
    <row r="29" spans="1:69" x14ac:dyDescent="0.2">
      <c r="A29" s="105" t="s">
        <v>81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240">
        <f>SUM(AB30:AH38)</f>
        <v>0</v>
      </c>
      <c r="AC29" s="240"/>
      <c r="AD29" s="240"/>
      <c r="AE29" s="240"/>
      <c r="AF29" s="240"/>
      <c r="AG29" s="240"/>
      <c r="AH29" s="240"/>
      <c r="AI29" s="240">
        <f>SUM(AI30:AO38)</f>
        <v>0</v>
      </c>
      <c r="AJ29" s="240"/>
      <c r="AK29" s="240"/>
      <c r="AL29" s="240"/>
      <c r="AM29" s="240"/>
      <c r="AN29" s="240"/>
      <c r="AO29" s="240"/>
      <c r="AP29" s="240">
        <f>SUM(AP30:AV38)</f>
        <v>0</v>
      </c>
      <c r="AQ29" s="240"/>
      <c r="AR29" s="240"/>
      <c r="AS29" s="240"/>
      <c r="AT29" s="240"/>
      <c r="AU29" s="240"/>
      <c r="AV29" s="240"/>
      <c r="AW29" s="240">
        <f>SUM(AW30:BC38)</f>
        <v>0</v>
      </c>
      <c r="AX29" s="240"/>
      <c r="AY29" s="240"/>
      <c r="AZ29" s="240"/>
      <c r="BA29" s="240"/>
      <c r="BB29" s="240"/>
      <c r="BC29" s="240"/>
      <c r="BD29" s="240">
        <f>SUM(BD30:BJ38)</f>
        <v>0</v>
      </c>
      <c r="BE29" s="240"/>
      <c r="BF29" s="240"/>
      <c r="BG29" s="240"/>
      <c r="BH29" s="240"/>
      <c r="BI29" s="240"/>
      <c r="BJ29" s="240"/>
      <c r="BK29" s="240">
        <f>SUM(BK30:BQ38)</f>
        <v>0</v>
      </c>
      <c r="BL29" s="240"/>
      <c r="BM29" s="240"/>
      <c r="BN29" s="240"/>
      <c r="BO29" s="240"/>
      <c r="BP29" s="240"/>
      <c r="BQ29" s="241"/>
    </row>
    <row r="30" spans="1:69" x14ac:dyDescent="0.2">
      <c r="A30" s="106"/>
      <c r="B30" s="102"/>
      <c r="C30" s="107" t="s">
        <v>192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12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52">
        <f>AB30+AI30</f>
        <v>0</v>
      </c>
      <c r="AQ30" s="250"/>
      <c r="AR30" s="250"/>
      <c r="AS30" s="250"/>
      <c r="AT30" s="250"/>
      <c r="AU30" s="250"/>
      <c r="AV30" s="251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50">
        <f t="shared" ref="BK30:BK38" si="4">AP30-AW30</f>
        <v>0</v>
      </c>
      <c r="BL30" s="250"/>
      <c r="BM30" s="250"/>
      <c r="BN30" s="250"/>
      <c r="BO30" s="250"/>
      <c r="BP30" s="250"/>
      <c r="BQ30" s="251"/>
    </row>
    <row r="31" spans="1:69" x14ac:dyDescent="0.2">
      <c r="A31" s="106"/>
      <c r="B31" s="102"/>
      <c r="C31" s="107" t="s">
        <v>193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1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52">
        <f>AB31+AI31</f>
        <v>0</v>
      </c>
      <c r="AQ31" s="250"/>
      <c r="AR31" s="250"/>
      <c r="AS31" s="250"/>
      <c r="AT31" s="250"/>
      <c r="AU31" s="250"/>
      <c r="AV31" s="251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>
        <f t="shared" si="4"/>
        <v>0</v>
      </c>
      <c r="BL31" s="250"/>
      <c r="BM31" s="250"/>
      <c r="BN31" s="250"/>
      <c r="BO31" s="250"/>
      <c r="BP31" s="250"/>
      <c r="BQ31" s="251"/>
    </row>
    <row r="32" spans="1:69" x14ac:dyDescent="0.2">
      <c r="A32" s="106"/>
      <c r="B32" s="102"/>
      <c r="C32" s="107" t="s">
        <v>194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1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2">
        <f>AB32+AI32</f>
        <v>0</v>
      </c>
      <c r="AQ32" s="250"/>
      <c r="AR32" s="250"/>
      <c r="AS32" s="250"/>
      <c r="AT32" s="250"/>
      <c r="AU32" s="250"/>
      <c r="AV32" s="251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50">
        <f t="shared" si="4"/>
        <v>0</v>
      </c>
      <c r="BL32" s="250"/>
      <c r="BM32" s="250"/>
      <c r="BN32" s="250"/>
      <c r="BO32" s="250"/>
      <c r="BP32" s="250"/>
      <c r="BQ32" s="251"/>
    </row>
    <row r="33" spans="1:69" x14ac:dyDescent="0.2">
      <c r="A33" s="106"/>
      <c r="B33" s="102"/>
      <c r="C33" s="107" t="s">
        <v>195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1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52">
        <f>AB33+AI33</f>
        <v>0</v>
      </c>
      <c r="AQ33" s="250"/>
      <c r="AR33" s="250"/>
      <c r="AS33" s="250"/>
      <c r="AT33" s="250"/>
      <c r="AU33" s="250"/>
      <c r="AV33" s="251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50">
        <f t="shared" si="4"/>
        <v>0</v>
      </c>
      <c r="BL33" s="250"/>
      <c r="BM33" s="250"/>
      <c r="BN33" s="250"/>
      <c r="BO33" s="250"/>
      <c r="BP33" s="250"/>
      <c r="BQ33" s="251"/>
    </row>
    <row r="34" spans="1:69" x14ac:dyDescent="0.2">
      <c r="A34" s="106"/>
      <c r="B34" s="102"/>
      <c r="C34" s="110" t="s">
        <v>357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1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52">
        <f>AB34+AI34</f>
        <v>0</v>
      </c>
      <c r="AQ34" s="250"/>
      <c r="AR34" s="250"/>
      <c r="AS34" s="250"/>
      <c r="AT34" s="250"/>
      <c r="AU34" s="250"/>
      <c r="AV34" s="251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50">
        <f t="shared" si="4"/>
        <v>0</v>
      </c>
      <c r="BL34" s="250"/>
      <c r="BM34" s="250"/>
      <c r="BN34" s="250"/>
      <c r="BO34" s="250"/>
      <c r="BP34" s="250"/>
      <c r="BQ34" s="251"/>
    </row>
    <row r="35" spans="1:69" x14ac:dyDescent="0.2">
      <c r="A35" s="106"/>
      <c r="B35" s="102"/>
      <c r="C35" s="110" t="s">
        <v>196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1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52">
        <f t="shared" ref="AP35" si="5">AB35+AI35</f>
        <v>0</v>
      </c>
      <c r="AQ35" s="250"/>
      <c r="AR35" s="250"/>
      <c r="AS35" s="250"/>
      <c r="AT35" s="250"/>
      <c r="AU35" s="250"/>
      <c r="AV35" s="251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50">
        <f t="shared" si="4"/>
        <v>0</v>
      </c>
      <c r="BL35" s="250"/>
      <c r="BM35" s="250"/>
      <c r="BN35" s="250"/>
      <c r="BO35" s="250"/>
      <c r="BP35" s="250"/>
      <c r="BQ35" s="251"/>
    </row>
    <row r="36" spans="1:69" x14ac:dyDescent="0.2">
      <c r="A36" s="106"/>
      <c r="B36" s="102"/>
      <c r="C36" s="110" t="s">
        <v>197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52">
        <f>AB36+AI36</f>
        <v>0</v>
      </c>
      <c r="AQ36" s="250"/>
      <c r="AR36" s="250"/>
      <c r="AS36" s="250"/>
      <c r="AT36" s="250"/>
      <c r="AU36" s="250"/>
      <c r="AV36" s="251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50">
        <f t="shared" si="4"/>
        <v>0</v>
      </c>
      <c r="BL36" s="250"/>
      <c r="BM36" s="250"/>
      <c r="BN36" s="250"/>
      <c r="BO36" s="250"/>
      <c r="BP36" s="250"/>
      <c r="BQ36" s="251"/>
    </row>
    <row r="37" spans="1:69" x14ac:dyDescent="0.2">
      <c r="A37" s="106"/>
      <c r="B37" s="102"/>
      <c r="C37" s="110" t="s">
        <v>198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1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52">
        <f>AB37+AI37</f>
        <v>0</v>
      </c>
      <c r="AQ37" s="250"/>
      <c r="AR37" s="250"/>
      <c r="AS37" s="250"/>
      <c r="AT37" s="250"/>
      <c r="AU37" s="250"/>
      <c r="AV37" s="251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50">
        <f t="shared" si="4"/>
        <v>0</v>
      </c>
      <c r="BL37" s="250"/>
      <c r="BM37" s="250"/>
      <c r="BN37" s="250"/>
      <c r="BO37" s="250"/>
      <c r="BP37" s="250"/>
      <c r="BQ37" s="251"/>
    </row>
    <row r="38" spans="1:69" x14ac:dyDescent="0.2">
      <c r="A38" s="106"/>
      <c r="B38" s="102"/>
      <c r="C38" s="110" t="s">
        <v>199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1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52">
        <f>AB38+AI38</f>
        <v>0</v>
      </c>
      <c r="AQ38" s="250"/>
      <c r="AR38" s="250"/>
      <c r="AS38" s="250"/>
      <c r="AT38" s="250"/>
      <c r="AU38" s="250"/>
      <c r="AV38" s="251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50">
        <f t="shared" si="4"/>
        <v>0</v>
      </c>
      <c r="BL38" s="250"/>
      <c r="BM38" s="250"/>
      <c r="BN38" s="250"/>
      <c r="BO38" s="250"/>
      <c r="BP38" s="250"/>
      <c r="BQ38" s="251"/>
    </row>
    <row r="39" spans="1:69" x14ac:dyDescent="0.2">
      <c r="A39" s="105" t="s">
        <v>82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240">
        <f>SUM(AB40:AH48)</f>
        <v>0</v>
      </c>
      <c r="AC39" s="240"/>
      <c r="AD39" s="240"/>
      <c r="AE39" s="240"/>
      <c r="AF39" s="240"/>
      <c r="AG39" s="240"/>
      <c r="AH39" s="240"/>
      <c r="AI39" s="240">
        <f>SUM(AI40:AO48)</f>
        <v>0</v>
      </c>
      <c r="AJ39" s="240"/>
      <c r="AK39" s="240"/>
      <c r="AL39" s="240"/>
      <c r="AM39" s="240"/>
      <c r="AN39" s="240"/>
      <c r="AO39" s="240"/>
      <c r="AP39" s="240">
        <f>SUM(AP40:AV48)</f>
        <v>0</v>
      </c>
      <c r="AQ39" s="240"/>
      <c r="AR39" s="240"/>
      <c r="AS39" s="240"/>
      <c r="AT39" s="240"/>
      <c r="AU39" s="240"/>
      <c r="AV39" s="240"/>
      <c r="AW39" s="240">
        <f>SUM(AW40:BC48)</f>
        <v>0</v>
      </c>
      <c r="AX39" s="240"/>
      <c r="AY39" s="240"/>
      <c r="AZ39" s="240"/>
      <c r="BA39" s="240"/>
      <c r="BB39" s="240"/>
      <c r="BC39" s="240"/>
      <c r="BD39" s="240">
        <f>SUM(BD40:BJ48)</f>
        <v>0</v>
      </c>
      <c r="BE39" s="240"/>
      <c r="BF39" s="240"/>
      <c r="BG39" s="240"/>
      <c r="BH39" s="240"/>
      <c r="BI39" s="240"/>
      <c r="BJ39" s="240"/>
      <c r="BK39" s="240">
        <f>SUM(BK40:BQ48)</f>
        <v>0</v>
      </c>
      <c r="BL39" s="240"/>
      <c r="BM39" s="240"/>
      <c r="BN39" s="240"/>
      <c r="BO39" s="240"/>
      <c r="BP39" s="240"/>
      <c r="BQ39" s="241"/>
    </row>
    <row r="40" spans="1:69" x14ac:dyDescent="0.2">
      <c r="A40" s="106"/>
      <c r="B40" s="102"/>
      <c r="C40" s="107" t="s">
        <v>83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12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52">
        <f t="shared" ref="AP40:AP48" si="6">AB40+AI40</f>
        <v>0</v>
      </c>
      <c r="AQ40" s="250"/>
      <c r="AR40" s="250"/>
      <c r="AS40" s="250"/>
      <c r="AT40" s="250"/>
      <c r="AU40" s="250"/>
      <c r="AV40" s="251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50">
        <f t="shared" ref="BK40:BK48" si="7">AP40-AW40</f>
        <v>0</v>
      </c>
      <c r="BL40" s="250"/>
      <c r="BM40" s="250"/>
      <c r="BN40" s="250"/>
      <c r="BO40" s="250"/>
      <c r="BP40" s="250"/>
      <c r="BQ40" s="251"/>
    </row>
    <row r="41" spans="1:69" x14ac:dyDescent="0.2">
      <c r="A41" s="106"/>
      <c r="B41" s="102"/>
      <c r="C41" s="107" t="s">
        <v>84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1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52">
        <f t="shared" si="6"/>
        <v>0</v>
      </c>
      <c r="AQ41" s="250"/>
      <c r="AR41" s="250"/>
      <c r="AS41" s="250"/>
      <c r="AT41" s="250"/>
      <c r="AU41" s="250"/>
      <c r="AV41" s="251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50">
        <f t="shared" si="7"/>
        <v>0</v>
      </c>
      <c r="BL41" s="250"/>
      <c r="BM41" s="250"/>
      <c r="BN41" s="250"/>
      <c r="BO41" s="250"/>
      <c r="BP41" s="250"/>
      <c r="BQ41" s="251"/>
    </row>
    <row r="42" spans="1:69" x14ac:dyDescent="0.2">
      <c r="A42" s="106"/>
      <c r="B42" s="102"/>
      <c r="C42" s="107" t="s">
        <v>85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1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52">
        <f t="shared" si="6"/>
        <v>0</v>
      </c>
      <c r="AQ42" s="250"/>
      <c r="AR42" s="250"/>
      <c r="AS42" s="250"/>
      <c r="AT42" s="250"/>
      <c r="AU42" s="250"/>
      <c r="AV42" s="251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50">
        <f t="shared" si="7"/>
        <v>0</v>
      </c>
      <c r="BL42" s="250"/>
      <c r="BM42" s="250"/>
      <c r="BN42" s="250"/>
      <c r="BO42" s="250"/>
      <c r="BP42" s="250"/>
      <c r="BQ42" s="251"/>
    </row>
    <row r="43" spans="1:69" x14ac:dyDescent="0.2">
      <c r="A43" s="106"/>
      <c r="B43" s="102"/>
      <c r="C43" s="107" t="s">
        <v>86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1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52">
        <f t="shared" si="6"/>
        <v>0</v>
      </c>
      <c r="AQ43" s="250"/>
      <c r="AR43" s="250"/>
      <c r="AS43" s="250"/>
      <c r="AT43" s="250"/>
      <c r="AU43" s="250"/>
      <c r="AV43" s="251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50">
        <f t="shared" si="7"/>
        <v>0</v>
      </c>
      <c r="BL43" s="250"/>
      <c r="BM43" s="250"/>
      <c r="BN43" s="250"/>
      <c r="BO43" s="250"/>
      <c r="BP43" s="250"/>
      <c r="BQ43" s="251"/>
    </row>
    <row r="44" spans="1:69" x14ac:dyDescent="0.2">
      <c r="A44" s="106"/>
      <c r="B44" s="102"/>
      <c r="C44" s="110" t="s">
        <v>87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1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52">
        <f t="shared" si="6"/>
        <v>0</v>
      </c>
      <c r="AQ44" s="250"/>
      <c r="AR44" s="250"/>
      <c r="AS44" s="250"/>
      <c r="AT44" s="250"/>
      <c r="AU44" s="250"/>
      <c r="AV44" s="251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50">
        <f t="shared" si="7"/>
        <v>0</v>
      </c>
      <c r="BL44" s="250"/>
      <c r="BM44" s="250"/>
      <c r="BN44" s="250"/>
      <c r="BO44" s="250"/>
      <c r="BP44" s="250"/>
      <c r="BQ44" s="251"/>
    </row>
    <row r="45" spans="1:69" x14ac:dyDescent="0.2">
      <c r="A45" s="106"/>
      <c r="B45" s="102"/>
      <c r="C45" s="110" t="s">
        <v>200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1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52">
        <f t="shared" si="6"/>
        <v>0</v>
      </c>
      <c r="AQ45" s="250"/>
      <c r="AR45" s="250"/>
      <c r="AS45" s="250"/>
      <c r="AT45" s="250"/>
      <c r="AU45" s="250"/>
      <c r="AV45" s="251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50">
        <f t="shared" si="7"/>
        <v>0</v>
      </c>
      <c r="BL45" s="250"/>
      <c r="BM45" s="250"/>
      <c r="BN45" s="250"/>
      <c r="BO45" s="250"/>
      <c r="BP45" s="250"/>
      <c r="BQ45" s="251"/>
    </row>
    <row r="46" spans="1:69" x14ac:dyDescent="0.2">
      <c r="A46" s="106"/>
      <c r="B46" s="102"/>
      <c r="C46" s="110" t="s">
        <v>88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1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52">
        <f t="shared" si="6"/>
        <v>0</v>
      </c>
      <c r="AQ46" s="250"/>
      <c r="AR46" s="250"/>
      <c r="AS46" s="250"/>
      <c r="AT46" s="250"/>
      <c r="AU46" s="250"/>
      <c r="AV46" s="251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50">
        <f t="shared" si="7"/>
        <v>0</v>
      </c>
      <c r="BL46" s="250"/>
      <c r="BM46" s="250"/>
      <c r="BN46" s="250"/>
      <c r="BO46" s="250"/>
      <c r="BP46" s="250"/>
      <c r="BQ46" s="251"/>
    </row>
    <row r="47" spans="1:69" x14ac:dyDescent="0.2">
      <c r="A47" s="106"/>
      <c r="B47" s="102"/>
      <c r="C47" s="110" t="s">
        <v>89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1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52">
        <f t="shared" si="6"/>
        <v>0</v>
      </c>
      <c r="AQ47" s="250"/>
      <c r="AR47" s="250"/>
      <c r="AS47" s="250"/>
      <c r="AT47" s="250"/>
      <c r="AU47" s="250"/>
      <c r="AV47" s="251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50">
        <f t="shared" si="7"/>
        <v>0</v>
      </c>
      <c r="BL47" s="250"/>
      <c r="BM47" s="250"/>
      <c r="BN47" s="250"/>
      <c r="BO47" s="250"/>
      <c r="BP47" s="250"/>
      <c r="BQ47" s="251"/>
    </row>
    <row r="48" spans="1:69" x14ac:dyDescent="0.2">
      <c r="A48" s="106"/>
      <c r="B48" s="102"/>
      <c r="C48" s="110" t="s">
        <v>90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1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52">
        <f t="shared" si="6"/>
        <v>0</v>
      </c>
      <c r="AQ48" s="250"/>
      <c r="AR48" s="250"/>
      <c r="AS48" s="250"/>
      <c r="AT48" s="250"/>
      <c r="AU48" s="250"/>
      <c r="AV48" s="251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50">
        <f t="shared" si="7"/>
        <v>0</v>
      </c>
      <c r="BL48" s="250"/>
      <c r="BM48" s="250"/>
      <c r="BN48" s="250"/>
      <c r="BO48" s="250"/>
      <c r="BP48" s="250"/>
      <c r="BQ48" s="251"/>
    </row>
    <row r="49" spans="1:69" x14ac:dyDescent="0.2">
      <c r="A49" s="105" t="s">
        <v>201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240">
        <f>SUM(AB50:AH58)</f>
        <v>0</v>
      </c>
      <c r="AC49" s="240"/>
      <c r="AD49" s="240"/>
      <c r="AE49" s="240"/>
      <c r="AF49" s="240"/>
      <c r="AG49" s="240"/>
      <c r="AH49" s="240"/>
      <c r="AI49" s="240">
        <f>SUM(AI50:AO58)</f>
        <v>0</v>
      </c>
      <c r="AJ49" s="240"/>
      <c r="AK49" s="240"/>
      <c r="AL49" s="240"/>
      <c r="AM49" s="240"/>
      <c r="AN49" s="240"/>
      <c r="AO49" s="240"/>
      <c r="AP49" s="240">
        <f>SUM(AP50:AV58)</f>
        <v>0</v>
      </c>
      <c r="AQ49" s="240"/>
      <c r="AR49" s="240"/>
      <c r="AS49" s="240"/>
      <c r="AT49" s="240"/>
      <c r="AU49" s="240"/>
      <c r="AV49" s="240"/>
      <c r="AW49" s="240">
        <f>SUM(AW50:BC58)</f>
        <v>0</v>
      </c>
      <c r="AX49" s="240"/>
      <c r="AY49" s="240"/>
      <c r="AZ49" s="240"/>
      <c r="BA49" s="240"/>
      <c r="BB49" s="240"/>
      <c r="BC49" s="240"/>
      <c r="BD49" s="240">
        <f>SUM(BD50:BJ58)</f>
        <v>0</v>
      </c>
      <c r="BE49" s="240"/>
      <c r="BF49" s="240"/>
      <c r="BG49" s="240"/>
      <c r="BH49" s="240"/>
      <c r="BI49" s="240"/>
      <c r="BJ49" s="240"/>
      <c r="BK49" s="240">
        <f>SUM(BK50:BQ58)</f>
        <v>0</v>
      </c>
      <c r="BL49" s="240"/>
      <c r="BM49" s="240"/>
      <c r="BN49" s="240"/>
      <c r="BO49" s="240"/>
      <c r="BP49" s="240"/>
      <c r="BQ49" s="241"/>
    </row>
    <row r="50" spans="1:69" x14ac:dyDescent="0.2">
      <c r="A50" s="106"/>
      <c r="B50" s="102"/>
      <c r="C50" s="107" t="s">
        <v>202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12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52">
        <f>AB50+AI50</f>
        <v>0</v>
      </c>
      <c r="AQ50" s="250"/>
      <c r="AR50" s="250"/>
      <c r="AS50" s="250"/>
      <c r="AT50" s="250"/>
      <c r="AU50" s="250"/>
      <c r="AV50" s="251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50">
        <f t="shared" ref="BK50:BK58" si="8">AP50-AW50</f>
        <v>0</v>
      </c>
      <c r="BL50" s="250"/>
      <c r="BM50" s="250"/>
      <c r="BN50" s="250"/>
      <c r="BO50" s="250"/>
      <c r="BP50" s="250"/>
      <c r="BQ50" s="251"/>
    </row>
    <row r="51" spans="1:69" x14ac:dyDescent="0.2">
      <c r="A51" s="106"/>
      <c r="B51" s="102"/>
      <c r="C51" s="107" t="s">
        <v>203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1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52">
        <f>AB51+AI51</f>
        <v>0</v>
      </c>
      <c r="AQ51" s="250"/>
      <c r="AR51" s="250"/>
      <c r="AS51" s="250"/>
      <c r="AT51" s="250"/>
      <c r="AU51" s="250"/>
      <c r="AV51" s="251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50">
        <f t="shared" si="8"/>
        <v>0</v>
      </c>
      <c r="BL51" s="250"/>
      <c r="BM51" s="250"/>
      <c r="BN51" s="250"/>
      <c r="BO51" s="250"/>
      <c r="BP51" s="250"/>
      <c r="BQ51" s="251"/>
    </row>
    <row r="52" spans="1:69" x14ac:dyDescent="0.2">
      <c r="A52" s="106"/>
      <c r="B52" s="102"/>
      <c r="C52" s="107" t="s">
        <v>316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1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52">
        <f>AB52+AI52</f>
        <v>0</v>
      </c>
      <c r="AQ52" s="250"/>
      <c r="AR52" s="250"/>
      <c r="AS52" s="250"/>
      <c r="AT52" s="250"/>
      <c r="AU52" s="250"/>
      <c r="AV52" s="251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50">
        <f t="shared" si="8"/>
        <v>0</v>
      </c>
      <c r="BL52" s="250"/>
      <c r="BM52" s="250"/>
      <c r="BN52" s="250"/>
      <c r="BO52" s="250"/>
      <c r="BP52" s="250"/>
      <c r="BQ52" s="251"/>
    </row>
    <row r="53" spans="1:69" x14ac:dyDescent="0.2">
      <c r="A53" s="106"/>
      <c r="B53" s="102"/>
      <c r="C53" s="107" t="s">
        <v>204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1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52">
        <f>AB53+AI53</f>
        <v>0</v>
      </c>
      <c r="AQ53" s="250"/>
      <c r="AR53" s="250"/>
      <c r="AS53" s="250"/>
      <c r="AT53" s="250"/>
      <c r="AU53" s="250"/>
      <c r="AV53" s="251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50">
        <f t="shared" si="8"/>
        <v>0</v>
      </c>
      <c r="BL53" s="250"/>
      <c r="BM53" s="250"/>
      <c r="BN53" s="250"/>
      <c r="BO53" s="250"/>
      <c r="BP53" s="250"/>
      <c r="BQ53" s="251"/>
    </row>
    <row r="54" spans="1:69" x14ac:dyDescent="0.2">
      <c r="A54" s="106"/>
      <c r="B54" s="102"/>
      <c r="C54" s="110" t="s">
        <v>205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1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52">
        <f>AB54+AI54</f>
        <v>0</v>
      </c>
      <c r="AQ54" s="250"/>
      <c r="AR54" s="250"/>
      <c r="AS54" s="250"/>
      <c r="AT54" s="250"/>
      <c r="AU54" s="250"/>
      <c r="AV54" s="251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50">
        <f t="shared" si="8"/>
        <v>0</v>
      </c>
      <c r="BL54" s="250"/>
      <c r="BM54" s="250"/>
      <c r="BN54" s="250"/>
      <c r="BO54" s="250"/>
      <c r="BP54" s="250"/>
      <c r="BQ54" s="251"/>
    </row>
    <row r="55" spans="1:69" x14ac:dyDescent="0.2">
      <c r="A55" s="106"/>
      <c r="B55" s="102"/>
      <c r="C55" s="110" t="s">
        <v>206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1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52">
        <f t="shared" ref="AP55" si="9">AB55+AI55</f>
        <v>0</v>
      </c>
      <c r="AQ55" s="250"/>
      <c r="AR55" s="250"/>
      <c r="AS55" s="250"/>
      <c r="AT55" s="250"/>
      <c r="AU55" s="250"/>
      <c r="AV55" s="251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50">
        <f t="shared" si="8"/>
        <v>0</v>
      </c>
      <c r="BL55" s="250"/>
      <c r="BM55" s="250"/>
      <c r="BN55" s="250"/>
      <c r="BO55" s="250"/>
      <c r="BP55" s="250"/>
      <c r="BQ55" s="251"/>
    </row>
    <row r="56" spans="1:69" x14ac:dyDescent="0.2">
      <c r="A56" s="106"/>
      <c r="B56" s="102"/>
      <c r="C56" s="110" t="s">
        <v>207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1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52">
        <f>AB56+AI56</f>
        <v>0</v>
      </c>
      <c r="AQ56" s="250"/>
      <c r="AR56" s="250"/>
      <c r="AS56" s="250"/>
      <c r="AT56" s="250"/>
      <c r="AU56" s="250"/>
      <c r="AV56" s="251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50">
        <f t="shared" si="8"/>
        <v>0</v>
      </c>
      <c r="BL56" s="250"/>
      <c r="BM56" s="250"/>
      <c r="BN56" s="250"/>
      <c r="BO56" s="250"/>
      <c r="BP56" s="250"/>
      <c r="BQ56" s="251"/>
    </row>
    <row r="57" spans="1:69" x14ac:dyDescent="0.2">
      <c r="A57" s="106"/>
      <c r="B57" s="102"/>
      <c r="C57" s="110" t="s">
        <v>208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1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52">
        <f>AB57+AI57</f>
        <v>0</v>
      </c>
      <c r="AQ57" s="250"/>
      <c r="AR57" s="250"/>
      <c r="AS57" s="250"/>
      <c r="AT57" s="250"/>
      <c r="AU57" s="250"/>
      <c r="AV57" s="251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50">
        <f t="shared" si="8"/>
        <v>0</v>
      </c>
      <c r="BL57" s="250"/>
      <c r="BM57" s="250"/>
      <c r="BN57" s="250"/>
      <c r="BO57" s="250"/>
      <c r="BP57" s="250"/>
      <c r="BQ57" s="251"/>
    </row>
    <row r="58" spans="1:69" x14ac:dyDescent="0.2">
      <c r="A58" s="106"/>
      <c r="B58" s="102"/>
      <c r="C58" s="110" t="s">
        <v>32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1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52">
        <f>AB58+AI58</f>
        <v>0</v>
      </c>
      <c r="AQ58" s="250"/>
      <c r="AR58" s="250"/>
      <c r="AS58" s="250"/>
      <c r="AT58" s="250"/>
      <c r="AU58" s="250"/>
      <c r="AV58" s="251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50">
        <f t="shared" si="8"/>
        <v>0</v>
      </c>
      <c r="BL58" s="250"/>
      <c r="BM58" s="250"/>
      <c r="BN58" s="250"/>
      <c r="BO58" s="250"/>
      <c r="BP58" s="250"/>
      <c r="BQ58" s="251"/>
    </row>
    <row r="59" spans="1:69" x14ac:dyDescent="0.2">
      <c r="A59" s="105" t="s">
        <v>104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240">
        <f>SUM(AB60:AH62)</f>
        <v>0</v>
      </c>
      <c r="AC59" s="240"/>
      <c r="AD59" s="240"/>
      <c r="AE59" s="240"/>
      <c r="AF59" s="240"/>
      <c r="AG59" s="240"/>
      <c r="AH59" s="240"/>
      <c r="AI59" s="240">
        <f>SUM(AI60:AO62)</f>
        <v>0</v>
      </c>
      <c r="AJ59" s="240"/>
      <c r="AK59" s="240"/>
      <c r="AL59" s="240"/>
      <c r="AM59" s="240"/>
      <c r="AN59" s="240"/>
      <c r="AO59" s="240"/>
      <c r="AP59" s="240">
        <f>SUM(AP60:AV62)</f>
        <v>0</v>
      </c>
      <c r="AQ59" s="240"/>
      <c r="AR59" s="240"/>
      <c r="AS59" s="240"/>
      <c r="AT59" s="240"/>
      <c r="AU59" s="240"/>
      <c r="AV59" s="240"/>
      <c r="AW59" s="240">
        <f>SUM(AW60:BC62)</f>
        <v>0</v>
      </c>
      <c r="AX59" s="240"/>
      <c r="AY59" s="240"/>
      <c r="AZ59" s="240"/>
      <c r="BA59" s="240"/>
      <c r="BB59" s="240"/>
      <c r="BC59" s="240"/>
      <c r="BD59" s="240">
        <f>SUM(BD60:BJ62)</f>
        <v>0</v>
      </c>
      <c r="BE59" s="240"/>
      <c r="BF59" s="240"/>
      <c r="BG59" s="240"/>
      <c r="BH59" s="240"/>
      <c r="BI59" s="240"/>
      <c r="BJ59" s="240"/>
      <c r="BK59" s="240">
        <f>SUM(BK60:BQ62)</f>
        <v>0</v>
      </c>
      <c r="BL59" s="240"/>
      <c r="BM59" s="240"/>
      <c r="BN59" s="240"/>
      <c r="BO59" s="240"/>
      <c r="BP59" s="240"/>
      <c r="BQ59" s="241"/>
    </row>
    <row r="60" spans="1:69" x14ac:dyDescent="0.2">
      <c r="A60" s="106"/>
      <c r="B60" s="102"/>
      <c r="C60" s="107" t="s">
        <v>209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12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52">
        <f>AB60+AI60</f>
        <v>0</v>
      </c>
      <c r="AQ60" s="250"/>
      <c r="AR60" s="250"/>
      <c r="AS60" s="250"/>
      <c r="AT60" s="250"/>
      <c r="AU60" s="250"/>
      <c r="AV60" s="251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50">
        <f>AP60-AW60</f>
        <v>0</v>
      </c>
      <c r="BL60" s="250"/>
      <c r="BM60" s="250"/>
      <c r="BN60" s="250"/>
      <c r="BO60" s="250"/>
      <c r="BP60" s="250"/>
      <c r="BQ60" s="251"/>
    </row>
    <row r="61" spans="1:69" x14ac:dyDescent="0.2">
      <c r="A61" s="106"/>
      <c r="B61" s="102"/>
      <c r="C61" s="107" t="s">
        <v>210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1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52">
        <f>AB61+AI61</f>
        <v>0</v>
      </c>
      <c r="AQ61" s="250"/>
      <c r="AR61" s="250"/>
      <c r="AS61" s="250"/>
      <c r="AT61" s="250"/>
      <c r="AU61" s="250"/>
      <c r="AV61" s="251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50">
        <f>AP61-AW61</f>
        <v>0</v>
      </c>
      <c r="BL61" s="250"/>
      <c r="BM61" s="250"/>
      <c r="BN61" s="250"/>
      <c r="BO61" s="250"/>
      <c r="BP61" s="250"/>
      <c r="BQ61" s="251"/>
    </row>
    <row r="62" spans="1:69" x14ac:dyDescent="0.2">
      <c r="A62" s="106"/>
      <c r="B62" s="102"/>
      <c r="C62" s="107" t="s">
        <v>211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1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52">
        <f>AB62+AI62</f>
        <v>0</v>
      </c>
      <c r="AQ62" s="250"/>
      <c r="AR62" s="250"/>
      <c r="AS62" s="250"/>
      <c r="AT62" s="250"/>
      <c r="AU62" s="250"/>
      <c r="AV62" s="251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50">
        <f>AP62-AW62</f>
        <v>0</v>
      </c>
      <c r="BL62" s="250"/>
      <c r="BM62" s="250"/>
      <c r="BN62" s="250"/>
      <c r="BO62" s="250"/>
      <c r="BP62" s="250"/>
      <c r="BQ62" s="251"/>
    </row>
    <row r="63" spans="1:69" x14ac:dyDescent="0.2">
      <c r="A63" s="105" t="s">
        <v>212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240">
        <f>SUM(AB64:AH70)</f>
        <v>0</v>
      </c>
      <c r="AC63" s="240"/>
      <c r="AD63" s="240"/>
      <c r="AE63" s="240"/>
      <c r="AF63" s="240"/>
      <c r="AG63" s="240"/>
      <c r="AH63" s="240"/>
      <c r="AI63" s="240">
        <f>SUM(AI64:AO70)</f>
        <v>0</v>
      </c>
      <c r="AJ63" s="240"/>
      <c r="AK63" s="240"/>
      <c r="AL63" s="240"/>
      <c r="AM63" s="240"/>
      <c r="AN63" s="240"/>
      <c r="AO63" s="240"/>
      <c r="AP63" s="240">
        <f>SUM(AP64:AV70)</f>
        <v>0</v>
      </c>
      <c r="AQ63" s="240"/>
      <c r="AR63" s="240"/>
      <c r="AS63" s="240"/>
      <c r="AT63" s="240"/>
      <c r="AU63" s="240"/>
      <c r="AV63" s="240"/>
      <c r="AW63" s="253">
        <f>SUM(AW64:BC70)</f>
        <v>0</v>
      </c>
      <c r="AX63" s="253"/>
      <c r="AY63" s="253"/>
      <c r="AZ63" s="253"/>
      <c r="BA63" s="253"/>
      <c r="BB63" s="253"/>
      <c r="BC63" s="253"/>
      <c r="BD63" s="253">
        <f>SUM(BD64:BJ70)</f>
        <v>0</v>
      </c>
      <c r="BE63" s="253"/>
      <c r="BF63" s="253"/>
      <c r="BG63" s="253"/>
      <c r="BH63" s="253"/>
      <c r="BI63" s="253"/>
      <c r="BJ63" s="253"/>
      <c r="BK63" s="240">
        <f>SUM(BK64:BQ70)</f>
        <v>0</v>
      </c>
      <c r="BL63" s="240"/>
      <c r="BM63" s="240"/>
      <c r="BN63" s="240"/>
      <c r="BO63" s="240"/>
      <c r="BP63" s="240"/>
      <c r="BQ63" s="241"/>
    </row>
    <row r="64" spans="1:69" x14ac:dyDescent="0.2">
      <c r="A64" s="106"/>
      <c r="B64" s="102"/>
      <c r="C64" s="107" t="s">
        <v>317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12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52">
        <f>AB64+AI64</f>
        <v>0</v>
      </c>
      <c r="AQ64" s="250"/>
      <c r="AR64" s="250"/>
      <c r="AS64" s="250"/>
      <c r="AT64" s="250"/>
      <c r="AU64" s="250"/>
      <c r="AV64" s="251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50">
        <f>AP64-AW64</f>
        <v>0</v>
      </c>
      <c r="BL64" s="250"/>
      <c r="BM64" s="250"/>
      <c r="BN64" s="250"/>
      <c r="BO64" s="250"/>
      <c r="BP64" s="250"/>
      <c r="BQ64" s="251"/>
    </row>
    <row r="65" spans="1:69" x14ac:dyDescent="0.2">
      <c r="A65" s="106"/>
      <c r="B65" s="102"/>
      <c r="C65" s="107" t="s">
        <v>213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1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52">
        <f>AB65+AI65</f>
        <v>0</v>
      </c>
      <c r="AQ65" s="250"/>
      <c r="AR65" s="250"/>
      <c r="AS65" s="250"/>
      <c r="AT65" s="250"/>
      <c r="AU65" s="250"/>
      <c r="AV65" s="251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50">
        <f>AP65-AW65</f>
        <v>0</v>
      </c>
      <c r="BL65" s="250"/>
      <c r="BM65" s="250"/>
      <c r="BN65" s="250"/>
      <c r="BO65" s="250"/>
      <c r="BP65" s="250"/>
      <c r="BQ65" s="251"/>
    </row>
    <row r="66" spans="1:69" x14ac:dyDescent="0.2">
      <c r="A66" s="106"/>
      <c r="B66" s="102"/>
      <c r="C66" s="107" t="s">
        <v>214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1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52">
        <f>AB66+AI66</f>
        <v>0</v>
      </c>
      <c r="AQ66" s="250"/>
      <c r="AR66" s="250"/>
      <c r="AS66" s="250"/>
      <c r="AT66" s="250"/>
      <c r="AU66" s="250"/>
      <c r="AV66" s="251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50">
        <f>AP66-AW66</f>
        <v>0</v>
      </c>
      <c r="BL66" s="250"/>
      <c r="BM66" s="250"/>
      <c r="BN66" s="250"/>
      <c r="BO66" s="250"/>
      <c r="BP66" s="250"/>
      <c r="BQ66" s="251"/>
    </row>
    <row r="67" spans="1:69" x14ac:dyDescent="0.2">
      <c r="A67" s="106"/>
      <c r="B67" s="102"/>
      <c r="C67" s="107" t="s">
        <v>215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11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52">
        <f>AB67+AI67</f>
        <v>0</v>
      </c>
      <c r="AQ67" s="250"/>
      <c r="AR67" s="250"/>
      <c r="AS67" s="250"/>
      <c r="AT67" s="250"/>
      <c r="AU67" s="250"/>
      <c r="AV67" s="251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50">
        <f t="shared" ref="BK67" si="10">AP67-AW67</f>
        <v>0</v>
      </c>
      <c r="BL67" s="250"/>
      <c r="BM67" s="250"/>
      <c r="BN67" s="250"/>
      <c r="BO67" s="250"/>
      <c r="BP67" s="250"/>
      <c r="BQ67" s="251"/>
    </row>
    <row r="68" spans="1:69" x14ac:dyDescent="0.2">
      <c r="A68" s="106"/>
      <c r="B68" s="102"/>
      <c r="C68" s="110" t="s">
        <v>358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11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52">
        <f>AB68+AI68</f>
        <v>0</v>
      </c>
      <c r="AQ68" s="250"/>
      <c r="AR68" s="250"/>
      <c r="AS68" s="250"/>
      <c r="AT68" s="250"/>
      <c r="AU68" s="250"/>
      <c r="AV68" s="251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50">
        <f>AP68-AW68</f>
        <v>0</v>
      </c>
      <c r="BL68" s="250"/>
      <c r="BM68" s="250"/>
      <c r="BN68" s="250"/>
      <c r="BO68" s="250"/>
      <c r="BP68" s="250"/>
      <c r="BQ68" s="251"/>
    </row>
    <row r="69" spans="1:69" x14ac:dyDescent="0.2">
      <c r="A69" s="106"/>
      <c r="B69" s="102"/>
      <c r="C69" s="110" t="s">
        <v>216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11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52">
        <f t="shared" ref="AP69" si="11">AB69+AI69</f>
        <v>0</v>
      </c>
      <c r="AQ69" s="250"/>
      <c r="AR69" s="250"/>
      <c r="AS69" s="250"/>
      <c r="AT69" s="250"/>
      <c r="AU69" s="250"/>
      <c r="AV69" s="251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50">
        <f>AP69-AW69</f>
        <v>0</v>
      </c>
      <c r="BL69" s="250"/>
      <c r="BM69" s="250"/>
      <c r="BN69" s="250"/>
      <c r="BO69" s="250"/>
      <c r="BP69" s="250"/>
      <c r="BQ69" s="251"/>
    </row>
    <row r="70" spans="1:69" x14ac:dyDescent="0.2">
      <c r="A70" s="106"/>
      <c r="B70" s="102"/>
      <c r="C70" s="110" t="s">
        <v>217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1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52">
        <f>AB70+AI70</f>
        <v>0</v>
      </c>
      <c r="AQ70" s="250"/>
      <c r="AR70" s="250"/>
      <c r="AS70" s="250"/>
      <c r="AT70" s="250"/>
      <c r="AU70" s="250"/>
      <c r="AV70" s="251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50">
        <f>AP70-AW70</f>
        <v>0</v>
      </c>
      <c r="BL70" s="250"/>
      <c r="BM70" s="250"/>
      <c r="BN70" s="250"/>
      <c r="BO70" s="250"/>
      <c r="BP70" s="250"/>
      <c r="BQ70" s="251"/>
    </row>
    <row r="71" spans="1:69" x14ac:dyDescent="0.2">
      <c r="A71" s="105" t="s">
        <v>91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240">
        <f>SUM(AB72:AH74)</f>
        <v>0</v>
      </c>
      <c r="AC71" s="240"/>
      <c r="AD71" s="240"/>
      <c r="AE71" s="240"/>
      <c r="AF71" s="240"/>
      <c r="AG71" s="240"/>
      <c r="AH71" s="240"/>
      <c r="AI71" s="240">
        <f>SUM(AI72:AO74)</f>
        <v>0</v>
      </c>
      <c r="AJ71" s="240"/>
      <c r="AK71" s="240"/>
      <c r="AL71" s="240"/>
      <c r="AM71" s="240"/>
      <c r="AN71" s="240"/>
      <c r="AO71" s="240"/>
      <c r="AP71" s="240">
        <f>SUM(AP72:AV74)</f>
        <v>0</v>
      </c>
      <c r="AQ71" s="240"/>
      <c r="AR71" s="240"/>
      <c r="AS71" s="240"/>
      <c r="AT71" s="240"/>
      <c r="AU71" s="240"/>
      <c r="AV71" s="240"/>
      <c r="AW71" s="240">
        <f>SUM(AW72:BC74)</f>
        <v>0</v>
      </c>
      <c r="AX71" s="240"/>
      <c r="AY71" s="240"/>
      <c r="AZ71" s="240"/>
      <c r="BA71" s="240"/>
      <c r="BB71" s="240"/>
      <c r="BC71" s="240"/>
      <c r="BD71" s="240">
        <f>SUM(BD72:BJ74)</f>
        <v>0</v>
      </c>
      <c r="BE71" s="240"/>
      <c r="BF71" s="240"/>
      <c r="BG71" s="240"/>
      <c r="BH71" s="240"/>
      <c r="BI71" s="240"/>
      <c r="BJ71" s="240"/>
      <c r="BK71" s="240">
        <f>SUM(BK72:BQ74)</f>
        <v>0</v>
      </c>
      <c r="BL71" s="240"/>
      <c r="BM71" s="240"/>
      <c r="BN71" s="240"/>
      <c r="BO71" s="240"/>
      <c r="BP71" s="240"/>
      <c r="BQ71" s="241"/>
    </row>
    <row r="72" spans="1:69" x14ac:dyDescent="0.2">
      <c r="A72" s="106"/>
      <c r="B72" s="102"/>
      <c r="C72" s="107" t="s">
        <v>92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12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52">
        <f>AB72+AI72</f>
        <v>0</v>
      </c>
      <c r="AQ72" s="250"/>
      <c r="AR72" s="250"/>
      <c r="AS72" s="250"/>
      <c r="AT72" s="250"/>
      <c r="AU72" s="250"/>
      <c r="AV72" s="251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50">
        <f>AP72-AW72</f>
        <v>0</v>
      </c>
      <c r="BL72" s="250"/>
      <c r="BM72" s="250"/>
      <c r="BN72" s="250"/>
      <c r="BO72" s="250"/>
      <c r="BP72" s="250"/>
      <c r="BQ72" s="251"/>
    </row>
    <row r="73" spans="1:69" x14ac:dyDescent="0.2">
      <c r="A73" s="106"/>
      <c r="B73" s="102"/>
      <c r="C73" s="107" t="s">
        <v>42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1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52">
        <f>AB73+AI73</f>
        <v>0</v>
      </c>
      <c r="AQ73" s="250"/>
      <c r="AR73" s="250"/>
      <c r="AS73" s="250"/>
      <c r="AT73" s="250"/>
      <c r="AU73" s="250"/>
      <c r="AV73" s="251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50">
        <f>AP73-AW73</f>
        <v>0</v>
      </c>
      <c r="BL73" s="250"/>
      <c r="BM73" s="250"/>
      <c r="BN73" s="250"/>
      <c r="BO73" s="250"/>
      <c r="BP73" s="250"/>
      <c r="BQ73" s="251"/>
    </row>
    <row r="74" spans="1:69" x14ac:dyDescent="0.2">
      <c r="A74" s="106"/>
      <c r="B74" s="102"/>
      <c r="C74" s="107" t="s">
        <v>93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1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52">
        <f>AB74+AI74</f>
        <v>0</v>
      </c>
      <c r="AQ74" s="250"/>
      <c r="AR74" s="250"/>
      <c r="AS74" s="250"/>
      <c r="AT74" s="250"/>
      <c r="AU74" s="250"/>
      <c r="AV74" s="251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50">
        <f>AP74-AW74</f>
        <v>0</v>
      </c>
      <c r="BL74" s="250"/>
      <c r="BM74" s="250"/>
      <c r="BN74" s="250"/>
      <c r="BO74" s="250"/>
      <c r="BP74" s="250"/>
      <c r="BQ74" s="251"/>
    </row>
    <row r="75" spans="1:69" x14ac:dyDescent="0.2">
      <c r="A75" s="105" t="s">
        <v>218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240">
        <f>SUM(AB76:AH82)</f>
        <v>0</v>
      </c>
      <c r="AC75" s="240"/>
      <c r="AD75" s="240"/>
      <c r="AE75" s="240"/>
      <c r="AF75" s="240"/>
      <c r="AG75" s="240"/>
      <c r="AH75" s="240"/>
      <c r="AI75" s="240">
        <f>SUM(AI76:AO82)</f>
        <v>0</v>
      </c>
      <c r="AJ75" s="240"/>
      <c r="AK75" s="240"/>
      <c r="AL75" s="240"/>
      <c r="AM75" s="240"/>
      <c r="AN75" s="240"/>
      <c r="AO75" s="240"/>
      <c r="AP75" s="240">
        <f>SUM(AP76:AV82)</f>
        <v>0</v>
      </c>
      <c r="AQ75" s="240"/>
      <c r="AR75" s="240"/>
      <c r="AS75" s="240"/>
      <c r="AT75" s="240"/>
      <c r="AU75" s="240"/>
      <c r="AV75" s="240"/>
      <c r="AW75" s="240">
        <f>SUM(AW76:BC82)</f>
        <v>0</v>
      </c>
      <c r="AX75" s="240"/>
      <c r="AY75" s="240"/>
      <c r="AZ75" s="240"/>
      <c r="BA75" s="240"/>
      <c r="BB75" s="240"/>
      <c r="BC75" s="240"/>
      <c r="BD75" s="240">
        <f>SUM(BD76:BJ82)</f>
        <v>0</v>
      </c>
      <c r="BE75" s="240"/>
      <c r="BF75" s="240"/>
      <c r="BG75" s="240"/>
      <c r="BH75" s="240"/>
      <c r="BI75" s="240"/>
      <c r="BJ75" s="240"/>
      <c r="BK75" s="240">
        <f>SUM(BK76:BQ82)</f>
        <v>0</v>
      </c>
      <c r="BL75" s="240"/>
      <c r="BM75" s="240"/>
      <c r="BN75" s="240"/>
      <c r="BO75" s="240"/>
      <c r="BP75" s="240"/>
      <c r="BQ75" s="241"/>
    </row>
    <row r="76" spans="1:69" x14ac:dyDescent="0.2">
      <c r="A76" s="106"/>
      <c r="B76" s="102"/>
      <c r="C76" s="107" t="s">
        <v>219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12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52">
        <f t="shared" ref="AP76:AP82" si="12">AB76+AI76</f>
        <v>0</v>
      </c>
      <c r="AQ76" s="250"/>
      <c r="AR76" s="250"/>
      <c r="AS76" s="250"/>
      <c r="AT76" s="250"/>
      <c r="AU76" s="250"/>
      <c r="AV76" s="251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50">
        <f t="shared" ref="BK76:BK82" si="13">AP76-AW76</f>
        <v>0</v>
      </c>
      <c r="BL76" s="250"/>
      <c r="BM76" s="250"/>
      <c r="BN76" s="250"/>
      <c r="BO76" s="250"/>
      <c r="BP76" s="250"/>
      <c r="BQ76" s="251"/>
    </row>
    <row r="77" spans="1:69" x14ac:dyDescent="0.2">
      <c r="A77" s="106"/>
      <c r="B77" s="102"/>
      <c r="C77" s="107" t="s">
        <v>95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11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52">
        <f t="shared" si="12"/>
        <v>0</v>
      </c>
      <c r="AQ77" s="250"/>
      <c r="AR77" s="250"/>
      <c r="AS77" s="250"/>
      <c r="AT77" s="250"/>
      <c r="AU77" s="250"/>
      <c r="AV77" s="251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50">
        <f t="shared" si="13"/>
        <v>0</v>
      </c>
      <c r="BL77" s="250"/>
      <c r="BM77" s="250"/>
      <c r="BN77" s="250"/>
      <c r="BO77" s="250"/>
      <c r="BP77" s="250"/>
      <c r="BQ77" s="251"/>
    </row>
    <row r="78" spans="1:69" x14ac:dyDescent="0.2">
      <c r="A78" s="106"/>
      <c r="B78" s="102"/>
      <c r="C78" s="107" t="s">
        <v>96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11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52">
        <f t="shared" si="12"/>
        <v>0</v>
      </c>
      <c r="AQ78" s="250"/>
      <c r="AR78" s="250"/>
      <c r="AS78" s="250"/>
      <c r="AT78" s="250"/>
      <c r="AU78" s="250"/>
      <c r="AV78" s="251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50">
        <f t="shared" si="13"/>
        <v>0</v>
      </c>
      <c r="BL78" s="250"/>
      <c r="BM78" s="250"/>
      <c r="BN78" s="250"/>
      <c r="BO78" s="250"/>
      <c r="BP78" s="250"/>
      <c r="BQ78" s="251"/>
    </row>
    <row r="79" spans="1:69" x14ac:dyDescent="0.2">
      <c r="A79" s="106"/>
      <c r="B79" s="102"/>
      <c r="C79" s="107" t="s">
        <v>97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1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52">
        <f t="shared" si="12"/>
        <v>0</v>
      </c>
      <c r="AQ79" s="250"/>
      <c r="AR79" s="250"/>
      <c r="AS79" s="250"/>
      <c r="AT79" s="250"/>
      <c r="AU79" s="250"/>
      <c r="AV79" s="251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50">
        <f t="shared" si="13"/>
        <v>0</v>
      </c>
      <c r="BL79" s="250"/>
      <c r="BM79" s="250"/>
      <c r="BN79" s="250"/>
      <c r="BO79" s="250"/>
      <c r="BP79" s="250"/>
      <c r="BQ79" s="251"/>
    </row>
    <row r="80" spans="1:69" x14ac:dyDescent="0.2">
      <c r="A80" s="106"/>
      <c r="B80" s="102"/>
      <c r="C80" s="110" t="s">
        <v>98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11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52">
        <f t="shared" si="12"/>
        <v>0</v>
      </c>
      <c r="AQ80" s="250"/>
      <c r="AR80" s="250"/>
      <c r="AS80" s="250"/>
      <c r="AT80" s="250"/>
      <c r="AU80" s="250"/>
      <c r="AV80" s="251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50">
        <f t="shared" si="13"/>
        <v>0</v>
      </c>
      <c r="BL80" s="250"/>
      <c r="BM80" s="250"/>
      <c r="BN80" s="250"/>
      <c r="BO80" s="250"/>
      <c r="BP80" s="250"/>
      <c r="BQ80" s="251"/>
    </row>
    <row r="81" spans="1:69" x14ac:dyDescent="0.2">
      <c r="A81" s="106"/>
      <c r="B81" s="102"/>
      <c r="C81" s="110" t="s">
        <v>99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1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52">
        <f t="shared" si="12"/>
        <v>0</v>
      </c>
      <c r="AQ81" s="250"/>
      <c r="AR81" s="250"/>
      <c r="AS81" s="250"/>
      <c r="AT81" s="250"/>
      <c r="AU81" s="250"/>
      <c r="AV81" s="251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50">
        <f t="shared" si="13"/>
        <v>0</v>
      </c>
      <c r="BL81" s="250"/>
      <c r="BM81" s="250"/>
      <c r="BN81" s="250"/>
      <c r="BO81" s="250"/>
      <c r="BP81" s="250"/>
      <c r="BQ81" s="251"/>
    </row>
    <row r="82" spans="1:69" x14ac:dyDescent="0.2">
      <c r="A82" s="106"/>
      <c r="B82" s="102"/>
      <c r="C82" s="110" t="s">
        <v>220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1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52">
        <f t="shared" si="12"/>
        <v>0</v>
      </c>
      <c r="AQ82" s="250"/>
      <c r="AR82" s="250"/>
      <c r="AS82" s="250"/>
      <c r="AT82" s="250"/>
      <c r="AU82" s="250"/>
      <c r="AV82" s="251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50">
        <f t="shared" si="13"/>
        <v>0</v>
      </c>
      <c r="BL82" s="250"/>
      <c r="BM82" s="250"/>
      <c r="BN82" s="250"/>
      <c r="BO82" s="250"/>
      <c r="BP82" s="250"/>
      <c r="BQ82" s="251"/>
    </row>
    <row r="83" spans="1:69" x14ac:dyDescent="0.2">
      <c r="A83" s="257" t="s">
        <v>221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9"/>
      <c r="AB83" s="260">
        <f>SUM(AB11+AB19+AB29+AB39+AB49+AB59+AB63+AB71+AB75)</f>
        <v>0</v>
      </c>
      <c r="AC83" s="240"/>
      <c r="AD83" s="240"/>
      <c r="AE83" s="240"/>
      <c r="AF83" s="240"/>
      <c r="AG83" s="240"/>
      <c r="AH83" s="241"/>
      <c r="AI83" s="260">
        <f t="shared" ref="AI83" si="14">SUM(AI11+AI19+AI29+AI39+AI49+AI59+AI63+AI71+AI75)</f>
        <v>0</v>
      </c>
      <c r="AJ83" s="240"/>
      <c r="AK83" s="240"/>
      <c r="AL83" s="240"/>
      <c r="AM83" s="240"/>
      <c r="AN83" s="240"/>
      <c r="AO83" s="241"/>
      <c r="AP83" s="260">
        <f t="shared" ref="AP83" si="15">SUM(AP11+AP19+AP29+AP39+AP49+AP59+AP63+AP71+AP75)</f>
        <v>0</v>
      </c>
      <c r="AQ83" s="240"/>
      <c r="AR83" s="240"/>
      <c r="AS83" s="240"/>
      <c r="AT83" s="240"/>
      <c r="AU83" s="240"/>
      <c r="AV83" s="241"/>
      <c r="AW83" s="260">
        <f t="shared" ref="AW83" si="16">SUM(AW11+AW19+AW29+AW39+AW49+AW59+AW63+AW71+AW75)</f>
        <v>0</v>
      </c>
      <c r="AX83" s="240"/>
      <c r="AY83" s="240"/>
      <c r="AZ83" s="240"/>
      <c r="BA83" s="240"/>
      <c r="BB83" s="240"/>
      <c r="BC83" s="241"/>
      <c r="BD83" s="260">
        <f t="shared" ref="BD83" si="17">SUM(BD11+BD19+BD29+BD39+BD49+BD59+BD63+BD71+BD75)</f>
        <v>0</v>
      </c>
      <c r="BE83" s="240"/>
      <c r="BF83" s="240"/>
      <c r="BG83" s="240"/>
      <c r="BH83" s="240"/>
      <c r="BI83" s="240"/>
      <c r="BJ83" s="241"/>
      <c r="BK83" s="254">
        <f>SUM(BK11+BK19+BK29+BK39+BK49+BK59+BK63+BK71+BK75)</f>
        <v>0</v>
      </c>
      <c r="BL83" s="255"/>
      <c r="BM83" s="255"/>
      <c r="BN83" s="255"/>
      <c r="BO83" s="255"/>
      <c r="BP83" s="255"/>
      <c r="BQ83" s="256"/>
    </row>
    <row r="84" spans="1:69" x14ac:dyDescent="0.2">
      <c r="A84" s="113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2"/>
      <c r="BL84" s="102"/>
      <c r="BM84" s="102"/>
      <c r="BN84" s="102"/>
      <c r="BO84" s="102"/>
      <c r="BP84" s="102"/>
      <c r="BQ84" s="102"/>
    </row>
  </sheetData>
  <sheetProtection algorithmName="SHA-512" hashValue="fsQ/dS7uuNZDa9BBXgtpM5o/ApjFmmamoXc8JRHFzbU+8j+AP/5rANTxbg3cXHgx0bv2IJmLy5O5OqkpUN4TMg==" saltValue="Cdgt8Qk7+Xm+lmW/YMvDTQ==" spinCount="100000" sheet="1" objects="1" scenarios="1" selectLockedCells="1"/>
  <protectedRanges>
    <protectedRange sqref="AB12:AF18 AI12:AM18 BD12:BH18 BD84:BH84 AI60:AM62 AB60:AF62 AW72:BA74 BD72:BH74 AI72:AM74 AB64:AF70 AW60:BA62 AW76:BA82 BD76:BH82 AI76:AM82 AB72:AF74 AW64:BA70 BD64:BH70 AI64:AM70 AB76:AF82 AW12:BA18 AW20:BA28 BD20:BH28 AI20:AM28 AB20:AF28 BD30:BH38 AI30:AM38 AW40:BA48 BD40:BH48 AI40:AM48 AB40:AF48 AW50:BA58 BD50:BH58 AI50:AM58 AB50:AF58 BD60:BH62 BK83:BO83 AB30:AF38 AW30:BA38" name="Rango1"/>
    <protectedRange sqref="D4:F4" name="Rango1_1"/>
  </protectedRanges>
  <mergeCells count="452">
    <mergeCell ref="BK83:BQ83"/>
    <mergeCell ref="A83:AA83"/>
    <mergeCell ref="AB83:AH83"/>
    <mergeCell ref="AI83:AO83"/>
    <mergeCell ref="AP83:AV83"/>
    <mergeCell ref="AW83:BC83"/>
    <mergeCell ref="BD83:BJ83"/>
    <mergeCell ref="AB82:AH82"/>
    <mergeCell ref="AI82:AO82"/>
    <mergeCell ref="AP82:AV82"/>
    <mergeCell ref="AW82:BC82"/>
    <mergeCell ref="BD82:BJ82"/>
    <mergeCell ref="BK82:BQ82"/>
    <mergeCell ref="AB81:AH81"/>
    <mergeCell ref="AI81:AO81"/>
    <mergeCell ref="AP81:AV81"/>
    <mergeCell ref="AW81:BC81"/>
    <mergeCell ref="BD81:BJ81"/>
    <mergeCell ref="BK81:BQ81"/>
    <mergeCell ref="AB80:AH80"/>
    <mergeCell ref="AI80:AO80"/>
    <mergeCell ref="AP80:AV80"/>
    <mergeCell ref="AW80:BC80"/>
    <mergeCell ref="BD80:BJ80"/>
    <mergeCell ref="BK80:BQ80"/>
    <mergeCell ref="AB79:AH79"/>
    <mergeCell ref="AI79:AO79"/>
    <mergeCell ref="AP79:AV79"/>
    <mergeCell ref="AW79:BC79"/>
    <mergeCell ref="BD79:BJ79"/>
    <mergeCell ref="BK79:BQ79"/>
    <mergeCell ref="AB78:AH78"/>
    <mergeCell ref="AI78:AO78"/>
    <mergeCell ref="AP78:AV78"/>
    <mergeCell ref="AW78:BC78"/>
    <mergeCell ref="BD78:BJ78"/>
    <mergeCell ref="BK78:BQ78"/>
    <mergeCell ref="AB77:AH77"/>
    <mergeCell ref="AI77:AO77"/>
    <mergeCell ref="AP77:AV77"/>
    <mergeCell ref="AW77:BC77"/>
    <mergeCell ref="BD77:BJ77"/>
    <mergeCell ref="BK77:BQ77"/>
    <mergeCell ref="AB76:AH76"/>
    <mergeCell ref="AI76:AO76"/>
    <mergeCell ref="AP76:AV76"/>
    <mergeCell ref="AW76:BC76"/>
    <mergeCell ref="BD76:BJ76"/>
    <mergeCell ref="BK76:BQ76"/>
    <mergeCell ref="AB75:AH75"/>
    <mergeCell ref="AI75:AO75"/>
    <mergeCell ref="AP75:AV75"/>
    <mergeCell ref="AW75:BC75"/>
    <mergeCell ref="BD75:BJ75"/>
    <mergeCell ref="BK75:BQ75"/>
    <mergeCell ref="AB74:AH74"/>
    <mergeCell ref="AI74:AO74"/>
    <mergeCell ref="AP74:AV74"/>
    <mergeCell ref="AW74:BC74"/>
    <mergeCell ref="BD74:BJ74"/>
    <mergeCell ref="BK74:BQ74"/>
    <mergeCell ref="AB73:AH73"/>
    <mergeCell ref="AI73:AO73"/>
    <mergeCell ref="AP73:AV73"/>
    <mergeCell ref="AW73:BC73"/>
    <mergeCell ref="BD73:BJ73"/>
    <mergeCell ref="BK73:BQ73"/>
    <mergeCell ref="AB72:AH72"/>
    <mergeCell ref="AI72:AO72"/>
    <mergeCell ref="AP72:AV72"/>
    <mergeCell ref="AW72:BC72"/>
    <mergeCell ref="BD72:BJ72"/>
    <mergeCell ref="BK72:BQ72"/>
    <mergeCell ref="AB71:AH71"/>
    <mergeCell ref="AI71:AO71"/>
    <mergeCell ref="AP71:AV71"/>
    <mergeCell ref="AW71:BC71"/>
    <mergeCell ref="BD71:BJ71"/>
    <mergeCell ref="BK71:BQ71"/>
    <mergeCell ref="AB70:AH70"/>
    <mergeCell ref="AI70:AO70"/>
    <mergeCell ref="AP70:AV70"/>
    <mergeCell ref="AW70:BC70"/>
    <mergeCell ref="BD70:BJ70"/>
    <mergeCell ref="BK70:BQ70"/>
    <mergeCell ref="AB69:AH69"/>
    <mergeCell ref="AI69:AO69"/>
    <mergeCell ref="AP69:AV69"/>
    <mergeCell ref="AW69:BC69"/>
    <mergeCell ref="BD69:BJ69"/>
    <mergeCell ref="BK69:BQ69"/>
    <mergeCell ref="AB68:AH68"/>
    <mergeCell ref="AI68:AO68"/>
    <mergeCell ref="AP68:AV68"/>
    <mergeCell ref="AW68:BC68"/>
    <mergeCell ref="BD68:BJ68"/>
    <mergeCell ref="BK68:BQ68"/>
    <mergeCell ref="AB67:AH67"/>
    <mergeCell ref="AI67:AO67"/>
    <mergeCell ref="AP67:AV67"/>
    <mergeCell ref="AW67:BC67"/>
    <mergeCell ref="BD67:BJ67"/>
    <mergeCell ref="BK67:BQ67"/>
    <mergeCell ref="AB66:AH66"/>
    <mergeCell ref="AI66:AO66"/>
    <mergeCell ref="AP66:AV66"/>
    <mergeCell ref="AW66:BC66"/>
    <mergeCell ref="BD66:BJ66"/>
    <mergeCell ref="BK66:BQ66"/>
    <mergeCell ref="AB65:AH65"/>
    <mergeCell ref="AI65:AO65"/>
    <mergeCell ref="AP65:AV65"/>
    <mergeCell ref="AW65:BC65"/>
    <mergeCell ref="BD65:BJ65"/>
    <mergeCell ref="BK65:BQ65"/>
    <mergeCell ref="AB64:AH64"/>
    <mergeCell ref="AI64:AO64"/>
    <mergeCell ref="AP64:AV64"/>
    <mergeCell ref="AW64:BC64"/>
    <mergeCell ref="BD64:BJ64"/>
    <mergeCell ref="BK64:BQ64"/>
    <mergeCell ref="AB63:AH63"/>
    <mergeCell ref="AI63:AO63"/>
    <mergeCell ref="AP63:AV63"/>
    <mergeCell ref="AW63:BC63"/>
    <mergeCell ref="BD63:BJ63"/>
    <mergeCell ref="BK63:BQ63"/>
    <mergeCell ref="AB62:AH62"/>
    <mergeCell ref="AI62:AO62"/>
    <mergeCell ref="AP62:AV62"/>
    <mergeCell ref="AW62:BC62"/>
    <mergeCell ref="BD62:BJ62"/>
    <mergeCell ref="BK62:BQ62"/>
    <mergeCell ref="AB61:AH61"/>
    <mergeCell ref="AI61:AO61"/>
    <mergeCell ref="AP61:AV61"/>
    <mergeCell ref="AW61:BC61"/>
    <mergeCell ref="BD61:BJ61"/>
    <mergeCell ref="BK61:BQ61"/>
    <mergeCell ref="AB60:AH60"/>
    <mergeCell ref="AI60:AO60"/>
    <mergeCell ref="AP60:AV60"/>
    <mergeCell ref="AW60:BC60"/>
    <mergeCell ref="BD60:BJ60"/>
    <mergeCell ref="BK60:BQ60"/>
    <mergeCell ref="AB59:AH59"/>
    <mergeCell ref="AI59:AO59"/>
    <mergeCell ref="AP59:AV59"/>
    <mergeCell ref="AW59:BC59"/>
    <mergeCell ref="BD59:BJ59"/>
    <mergeCell ref="BK59:BQ59"/>
    <mergeCell ref="AB58:AH58"/>
    <mergeCell ref="AI58:AO58"/>
    <mergeCell ref="AP58:AV58"/>
    <mergeCell ref="AW58:BC58"/>
    <mergeCell ref="BD58:BJ58"/>
    <mergeCell ref="BK58:BQ58"/>
    <mergeCell ref="AB57:AH57"/>
    <mergeCell ref="AI57:AO57"/>
    <mergeCell ref="AP57:AV57"/>
    <mergeCell ref="AW57:BC57"/>
    <mergeCell ref="BD57:BJ57"/>
    <mergeCell ref="BK57:BQ57"/>
    <mergeCell ref="AB56:AH56"/>
    <mergeCell ref="AI56:AO56"/>
    <mergeCell ref="AP56:AV56"/>
    <mergeCell ref="AW56:BC56"/>
    <mergeCell ref="BD56:BJ56"/>
    <mergeCell ref="BK56:BQ56"/>
    <mergeCell ref="AB55:AH55"/>
    <mergeCell ref="AI55:AO55"/>
    <mergeCell ref="AP55:AV55"/>
    <mergeCell ref="AW55:BC55"/>
    <mergeCell ref="BD55:BJ55"/>
    <mergeCell ref="BK55:BQ55"/>
    <mergeCell ref="AB54:AH54"/>
    <mergeCell ref="AI54:AO54"/>
    <mergeCell ref="AP54:AV54"/>
    <mergeCell ref="AW54:BC54"/>
    <mergeCell ref="BD54:BJ54"/>
    <mergeCell ref="BK54:BQ54"/>
    <mergeCell ref="AB53:AH53"/>
    <mergeCell ref="AI53:AO53"/>
    <mergeCell ref="AP53:AV53"/>
    <mergeCell ref="AW53:BC53"/>
    <mergeCell ref="BD53:BJ53"/>
    <mergeCell ref="BK53:BQ53"/>
    <mergeCell ref="AB52:AH52"/>
    <mergeCell ref="AI52:AO52"/>
    <mergeCell ref="AP52:AV52"/>
    <mergeCell ref="AW52:BC52"/>
    <mergeCell ref="BD52:BJ52"/>
    <mergeCell ref="BK52:BQ52"/>
    <mergeCell ref="AB51:AH51"/>
    <mergeCell ref="AI51:AO51"/>
    <mergeCell ref="AP51:AV51"/>
    <mergeCell ref="AW51:BC51"/>
    <mergeCell ref="BD51:BJ51"/>
    <mergeCell ref="BK51:BQ51"/>
    <mergeCell ref="AB50:AH50"/>
    <mergeCell ref="AI50:AO50"/>
    <mergeCell ref="AP50:AV50"/>
    <mergeCell ref="AW50:BC50"/>
    <mergeCell ref="BD50:BJ50"/>
    <mergeCell ref="BK50:BQ50"/>
    <mergeCell ref="AB49:AH49"/>
    <mergeCell ref="AI49:AO49"/>
    <mergeCell ref="AP49:AV49"/>
    <mergeCell ref="AW49:BC49"/>
    <mergeCell ref="BD49:BJ49"/>
    <mergeCell ref="BK49:BQ49"/>
    <mergeCell ref="AB48:AH48"/>
    <mergeCell ref="AI48:AO48"/>
    <mergeCell ref="AP48:AV48"/>
    <mergeCell ref="AW48:BC48"/>
    <mergeCell ref="BD48:BJ48"/>
    <mergeCell ref="BK48:BQ48"/>
    <mergeCell ref="AB47:AH47"/>
    <mergeCell ref="AI47:AO47"/>
    <mergeCell ref="AP47:AV47"/>
    <mergeCell ref="AW47:BC47"/>
    <mergeCell ref="BD47:BJ47"/>
    <mergeCell ref="BK47:BQ47"/>
    <mergeCell ref="AB46:AH46"/>
    <mergeCell ref="AI46:AO46"/>
    <mergeCell ref="AP46:AV46"/>
    <mergeCell ref="AW46:BC46"/>
    <mergeCell ref="BD46:BJ46"/>
    <mergeCell ref="BK46:BQ46"/>
    <mergeCell ref="AB45:AH45"/>
    <mergeCell ref="AI45:AO45"/>
    <mergeCell ref="AP45:AV45"/>
    <mergeCell ref="AW45:BC45"/>
    <mergeCell ref="BD45:BJ45"/>
    <mergeCell ref="BK45:BQ45"/>
    <mergeCell ref="AB44:AH44"/>
    <mergeCell ref="AI44:AO44"/>
    <mergeCell ref="AP44:AV44"/>
    <mergeCell ref="AW44:BC44"/>
    <mergeCell ref="BD44:BJ44"/>
    <mergeCell ref="BK44:BQ44"/>
    <mergeCell ref="AB43:AH43"/>
    <mergeCell ref="AI43:AO43"/>
    <mergeCell ref="AP43:AV43"/>
    <mergeCell ref="AW43:BC43"/>
    <mergeCell ref="BD43:BJ43"/>
    <mergeCell ref="BK43:BQ43"/>
    <mergeCell ref="AB42:AH42"/>
    <mergeCell ref="AI42:AO42"/>
    <mergeCell ref="AP42:AV42"/>
    <mergeCell ref="AW42:BC42"/>
    <mergeCell ref="BD42:BJ42"/>
    <mergeCell ref="BK42:BQ42"/>
    <mergeCell ref="AB41:AH41"/>
    <mergeCell ref="AI41:AO41"/>
    <mergeCell ref="AP41:AV41"/>
    <mergeCell ref="AW41:BC41"/>
    <mergeCell ref="BD41:BJ41"/>
    <mergeCell ref="BK41:BQ41"/>
    <mergeCell ref="AB40:AH40"/>
    <mergeCell ref="AI40:AO40"/>
    <mergeCell ref="AP40:AV40"/>
    <mergeCell ref="AW40:BC40"/>
    <mergeCell ref="BD40:BJ40"/>
    <mergeCell ref="BK40:BQ40"/>
    <mergeCell ref="AB39:AH39"/>
    <mergeCell ref="AI39:AO39"/>
    <mergeCell ref="AP39:AV39"/>
    <mergeCell ref="AW39:BC39"/>
    <mergeCell ref="BD39:BJ39"/>
    <mergeCell ref="BK39:BQ39"/>
    <mergeCell ref="AB38:AH38"/>
    <mergeCell ref="AI38:AO38"/>
    <mergeCell ref="AP38:AV38"/>
    <mergeCell ref="AW38:BC38"/>
    <mergeCell ref="BD38:BJ38"/>
    <mergeCell ref="BK38:BQ38"/>
    <mergeCell ref="AB37:AH37"/>
    <mergeCell ref="AI37:AO37"/>
    <mergeCell ref="AP37:AV37"/>
    <mergeCell ref="AW37:BC37"/>
    <mergeCell ref="BD37:BJ37"/>
    <mergeCell ref="BK37:BQ37"/>
    <mergeCell ref="AB36:AH36"/>
    <mergeCell ref="AI36:AO36"/>
    <mergeCell ref="AP36:AV36"/>
    <mergeCell ref="AW36:BC36"/>
    <mergeCell ref="BD36:BJ36"/>
    <mergeCell ref="BK36:BQ36"/>
    <mergeCell ref="AB35:AH35"/>
    <mergeCell ref="AI35:AO35"/>
    <mergeCell ref="AP35:AV35"/>
    <mergeCell ref="AW35:BC35"/>
    <mergeCell ref="BD35:BJ35"/>
    <mergeCell ref="BK35:BQ35"/>
    <mergeCell ref="AB34:AH34"/>
    <mergeCell ref="AI34:AO34"/>
    <mergeCell ref="AP34:AV34"/>
    <mergeCell ref="AW34:BC34"/>
    <mergeCell ref="BD34:BJ34"/>
    <mergeCell ref="BK34:BQ34"/>
    <mergeCell ref="AB33:AH33"/>
    <mergeCell ref="AI33:AO33"/>
    <mergeCell ref="AP33:AV33"/>
    <mergeCell ref="AW33:BC33"/>
    <mergeCell ref="BD33:BJ33"/>
    <mergeCell ref="BK33:BQ33"/>
    <mergeCell ref="AB32:AH32"/>
    <mergeCell ref="AI32:AO32"/>
    <mergeCell ref="AP32:AV32"/>
    <mergeCell ref="AW32:BC32"/>
    <mergeCell ref="BD32:BJ32"/>
    <mergeCell ref="BK32:BQ32"/>
    <mergeCell ref="AB31:AH31"/>
    <mergeCell ref="AI31:AO31"/>
    <mergeCell ref="AP31:AV31"/>
    <mergeCell ref="AW31:BC31"/>
    <mergeCell ref="BD31:BJ31"/>
    <mergeCell ref="BK31:BQ31"/>
    <mergeCell ref="AB30:AH30"/>
    <mergeCell ref="AI30:AO30"/>
    <mergeCell ref="AP30:AV30"/>
    <mergeCell ref="AW30:BC30"/>
    <mergeCell ref="BD30:BJ30"/>
    <mergeCell ref="BK30:BQ30"/>
    <mergeCell ref="AB29:AH29"/>
    <mergeCell ref="AI29:AO29"/>
    <mergeCell ref="AP29:AV29"/>
    <mergeCell ref="AW29:BC29"/>
    <mergeCell ref="BD29:BJ29"/>
    <mergeCell ref="BK29:BQ29"/>
    <mergeCell ref="AB28:AH28"/>
    <mergeCell ref="AI28:AO28"/>
    <mergeCell ref="AP28:AV28"/>
    <mergeCell ref="AW28:BC28"/>
    <mergeCell ref="BD28:BJ28"/>
    <mergeCell ref="BK28:BQ28"/>
    <mergeCell ref="AB27:AH27"/>
    <mergeCell ref="AI27:AO27"/>
    <mergeCell ref="AP27:AV27"/>
    <mergeCell ref="AW27:BC27"/>
    <mergeCell ref="BD27:BJ27"/>
    <mergeCell ref="BK27:BQ27"/>
    <mergeCell ref="AB26:AH26"/>
    <mergeCell ref="AI26:AO26"/>
    <mergeCell ref="AP26:AV26"/>
    <mergeCell ref="AW26:BC26"/>
    <mergeCell ref="BD26:BJ26"/>
    <mergeCell ref="BK26:BQ26"/>
    <mergeCell ref="AB25:AH25"/>
    <mergeCell ref="AI25:AO25"/>
    <mergeCell ref="AP25:AV25"/>
    <mergeCell ref="AW25:BC25"/>
    <mergeCell ref="BD25:BJ25"/>
    <mergeCell ref="BK25:BQ25"/>
    <mergeCell ref="AB24:AH24"/>
    <mergeCell ref="AI24:AO24"/>
    <mergeCell ref="AP24:AV24"/>
    <mergeCell ref="AW24:BC24"/>
    <mergeCell ref="BD24:BJ24"/>
    <mergeCell ref="BK24:BQ24"/>
    <mergeCell ref="AB23:AH23"/>
    <mergeCell ref="AI23:AO23"/>
    <mergeCell ref="AP23:AV23"/>
    <mergeCell ref="AW23:BC23"/>
    <mergeCell ref="BD23:BJ23"/>
    <mergeCell ref="BK23:BQ23"/>
    <mergeCell ref="AB22:AH22"/>
    <mergeCell ref="AI22:AO22"/>
    <mergeCell ref="AP22:AV22"/>
    <mergeCell ref="AW22:BC22"/>
    <mergeCell ref="BD22:BJ22"/>
    <mergeCell ref="BK22:BQ22"/>
    <mergeCell ref="AB21:AH21"/>
    <mergeCell ref="AI21:AO21"/>
    <mergeCell ref="AP21:AV21"/>
    <mergeCell ref="AW21:BC21"/>
    <mergeCell ref="BD21:BJ21"/>
    <mergeCell ref="BK21:BQ21"/>
    <mergeCell ref="AB20:AH20"/>
    <mergeCell ref="AI20:AO20"/>
    <mergeCell ref="AP20:AV20"/>
    <mergeCell ref="AW20:BC20"/>
    <mergeCell ref="BD20:BJ20"/>
    <mergeCell ref="BK20:BQ20"/>
    <mergeCell ref="AB19:AH19"/>
    <mergeCell ref="AI19:AO19"/>
    <mergeCell ref="AP19:AV19"/>
    <mergeCell ref="AW19:BC19"/>
    <mergeCell ref="BD19:BJ19"/>
    <mergeCell ref="BK19:BQ19"/>
    <mergeCell ref="AB18:AH18"/>
    <mergeCell ref="AI18:AO18"/>
    <mergeCell ref="AP18:AV18"/>
    <mergeCell ref="AW18:BC18"/>
    <mergeCell ref="BD18:BJ18"/>
    <mergeCell ref="BK18:BQ18"/>
    <mergeCell ref="AB17:AH17"/>
    <mergeCell ref="AI17:AO17"/>
    <mergeCell ref="AP17:AV17"/>
    <mergeCell ref="AW17:BC17"/>
    <mergeCell ref="BD17:BJ17"/>
    <mergeCell ref="BK17:BQ17"/>
    <mergeCell ref="AB16:AH16"/>
    <mergeCell ref="AI16:AO16"/>
    <mergeCell ref="AP16:AV16"/>
    <mergeCell ref="AW16:BC16"/>
    <mergeCell ref="BD16:BJ16"/>
    <mergeCell ref="BK16:BQ16"/>
    <mergeCell ref="AB15:AH15"/>
    <mergeCell ref="AI15:AO15"/>
    <mergeCell ref="AP15:AV15"/>
    <mergeCell ref="AW15:BC15"/>
    <mergeCell ref="BD15:BJ15"/>
    <mergeCell ref="BK15:BQ15"/>
    <mergeCell ref="AB14:AH14"/>
    <mergeCell ref="AI14:AO14"/>
    <mergeCell ref="AP14:AV14"/>
    <mergeCell ref="AW14:BC14"/>
    <mergeCell ref="BD14:BJ14"/>
    <mergeCell ref="BK14:BQ14"/>
    <mergeCell ref="AB13:AH13"/>
    <mergeCell ref="AI13:AO13"/>
    <mergeCell ref="AP13:AV13"/>
    <mergeCell ref="AW13:BC13"/>
    <mergeCell ref="BD13:BJ13"/>
    <mergeCell ref="BK13:BQ13"/>
    <mergeCell ref="AB12:AH12"/>
    <mergeCell ref="AI12:AO12"/>
    <mergeCell ref="AP12:AV12"/>
    <mergeCell ref="AW12:BC12"/>
    <mergeCell ref="BD12:BJ12"/>
    <mergeCell ref="BK12:BQ12"/>
    <mergeCell ref="AB11:AH11"/>
    <mergeCell ref="AI11:AO11"/>
    <mergeCell ref="AP11:AV11"/>
    <mergeCell ref="AW11:BC11"/>
    <mergeCell ref="BD11:BJ11"/>
    <mergeCell ref="BK11:BQ11"/>
    <mergeCell ref="AW8:BC9"/>
    <mergeCell ref="BD8:BJ9"/>
    <mergeCell ref="A1:BQ1"/>
    <mergeCell ref="A2:BQ2"/>
    <mergeCell ref="A3:BQ3"/>
    <mergeCell ref="D4:F4"/>
    <mergeCell ref="A7:AA9"/>
    <mergeCell ref="AB7:BJ7"/>
    <mergeCell ref="BK7:BQ9"/>
    <mergeCell ref="AB8:AH9"/>
    <mergeCell ref="AI8:AO9"/>
    <mergeCell ref="AP8:AV9"/>
    <mergeCell ref="I5:BQ5"/>
  </mergeCells>
  <conditionalFormatting sqref="BK83">
    <cfRule type="cellIs" dxfId="109" priority="22" stopIfTrue="1" operator="notEqual">
      <formula>""</formula>
    </cfRule>
  </conditionalFormatting>
  <conditionalFormatting sqref="AB12:AB18 AI12:AI18">
    <cfRule type="cellIs" dxfId="108" priority="21" stopIfTrue="1" operator="notEqual">
      <formula>""</formula>
    </cfRule>
  </conditionalFormatting>
  <conditionalFormatting sqref="AW12:AW18 BD12:BD18">
    <cfRule type="cellIs" dxfId="107" priority="20" stopIfTrue="1" operator="notEqual">
      <formula>""</formula>
    </cfRule>
  </conditionalFormatting>
  <conditionalFormatting sqref="AB76:AB82 AI76:AI82">
    <cfRule type="cellIs" dxfId="106" priority="5" stopIfTrue="1" operator="notEqual">
      <formula>""</formula>
    </cfRule>
  </conditionalFormatting>
  <conditionalFormatting sqref="AW76:AW82 BD76:BD82">
    <cfRule type="cellIs" dxfId="105" priority="4" stopIfTrue="1" operator="notEqual">
      <formula>""</formula>
    </cfRule>
  </conditionalFormatting>
  <conditionalFormatting sqref="AB20:AB28 AI20:AI28">
    <cfRule type="cellIs" dxfId="104" priority="19" stopIfTrue="1" operator="notEqual">
      <formula>""</formula>
    </cfRule>
  </conditionalFormatting>
  <conditionalFormatting sqref="AW20:AW28 BD20:BD28">
    <cfRule type="cellIs" dxfId="103" priority="18" stopIfTrue="1" operator="notEqual">
      <formula>""</formula>
    </cfRule>
  </conditionalFormatting>
  <conditionalFormatting sqref="AB30:AB35 AI30:AI38 AB37:AB38">
    <cfRule type="cellIs" dxfId="102" priority="17" stopIfTrue="1" operator="notEqual">
      <formula>""</formula>
    </cfRule>
  </conditionalFormatting>
  <conditionalFormatting sqref="AW30:AW37 BD30:BD38">
    <cfRule type="cellIs" dxfId="101" priority="16" stopIfTrue="1" operator="notEqual">
      <formula>""</formula>
    </cfRule>
  </conditionalFormatting>
  <conditionalFormatting sqref="AB40:AB48 AI40:AI48">
    <cfRule type="cellIs" dxfId="100" priority="15" stopIfTrue="1" operator="notEqual">
      <formula>""</formula>
    </cfRule>
  </conditionalFormatting>
  <conditionalFormatting sqref="AW40:AW48 BD40:BD48">
    <cfRule type="cellIs" dxfId="99" priority="14" stopIfTrue="1" operator="notEqual">
      <formula>""</formula>
    </cfRule>
  </conditionalFormatting>
  <conditionalFormatting sqref="AB50:AB58 AI50:AI58">
    <cfRule type="cellIs" dxfId="98" priority="13" stopIfTrue="1" operator="notEqual">
      <formula>""</formula>
    </cfRule>
  </conditionalFormatting>
  <conditionalFormatting sqref="AW50:AW58 BD50:BD58">
    <cfRule type="cellIs" dxfId="97" priority="12" stopIfTrue="1" operator="notEqual">
      <formula>""</formula>
    </cfRule>
  </conditionalFormatting>
  <conditionalFormatting sqref="AB60:AB62 AI60:AI62">
    <cfRule type="cellIs" dxfId="96" priority="11" stopIfTrue="1" operator="notEqual">
      <formula>""</formula>
    </cfRule>
  </conditionalFormatting>
  <conditionalFormatting sqref="AW60:AW62 BD60:BD62">
    <cfRule type="cellIs" dxfId="95" priority="10" stopIfTrue="1" operator="notEqual">
      <formula>""</formula>
    </cfRule>
  </conditionalFormatting>
  <conditionalFormatting sqref="AB64:AB70 AI64:AI70">
    <cfRule type="cellIs" dxfId="94" priority="9" stopIfTrue="1" operator="notEqual">
      <formula>""</formula>
    </cfRule>
  </conditionalFormatting>
  <conditionalFormatting sqref="AW64:AW70 BD64:BD70">
    <cfRule type="cellIs" dxfId="93" priority="8" stopIfTrue="1" operator="notEqual">
      <formula>""</formula>
    </cfRule>
  </conditionalFormatting>
  <conditionalFormatting sqref="AB72:AB74 AI72:AI74">
    <cfRule type="cellIs" dxfId="92" priority="7" stopIfTrue="1" operator="notEqual">
      <formula>""</formula>
    </cfRule>
  </conditionalFormatting>
  <conditionalFormatting sqref="AW72:AW74 BD72:BD74">
    <cfRule type="cellIs" dxfId="91" priority="6" stopIfTrue="1" operator="notEqual">
      <formula>""</formula>
    </cfRule>
  </conditionalFormatting>
  <conditionalFormatting sqref="AB36">
    <cfRule type="cellIs" dxfId="90" priority="3" stopIfTrue="1" operator="notEqual">
      <formula>""</formula>
    </cfRule>
  </conditionalFormatting>
  <conditionalFormatting sqref="AW38">
    <cfRule type="cellIs" dxfId="89" priority="2" stopIfTrue="1" operator="notEqual">
      <formula>""</formula>
    </cfRule>
  </conditionalFormatting>
  <conditionalFormatting sqref="D4">
    <cfRule type="cellIs" dxfId="88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EA</vt:lpstr>
      <vt:lpstr>ESF</vt:lpstr>
      <vt:lpstr>EVHP</vt:lpstr>
      <vt:lpstr>ECSF</vt:lpstr>
      <vt:lpstr>EFE</vt:lpstr>
      <vt:lpstr>EAA</vt:lpstr>
      <vt:lpstr>EADOP</vt:lpstr>
      <vt:lpstr>EAI</vt:lpstr>
      <vt:lpstr>EAEPE COG</vt:lpstr>
      <vt:lpstr>EAEPE CE</vt:lpstr>
      <vt:lpstr>EAEPE CA</vt:lpstr>
      <vt:lpstr>EAEPE CF</vt:lpstr>
      <vt:lpstr>EN</vt:lpstr>
      <vt:lpstr>ID</vt:lpstr>
      <vt:lpstr>GCP</vt:lpstr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González Contreras</dc:creator>
  <cp:lastModifiedBy>Carolina González Contreras</cp:lastModifiedBy>
  <dcterms:created xsi:type="dcterms:W3CDTF">2024-04-22T22:48:51Z</dcterms:created>
  <dcterms:modified xsi:type="dcterms:W3CDTF">2024-04-23T22:23:58Z</dcterms:modified>
</cp:coreProperties>
</file>